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【左官部】_共有\◎田宮\"/>
    </mc:Choice>
  </mc:AlternateContent>
  <xr:revisionPtr revIDLastSave="0" documentId="8_{A2057C1E-85D3-4910-979C-94FB28674D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請求書" sheetId="1" r:id="rId1"/>
    <sheet name="内訳書【12行で収まる場合】" sheetId="2" r:id="rId2"/>
  </sheets>
  <definedNames>
    <definedName name="_xlnm.Print_Area" localSheetId="0">請求書!$A$1:$BA$72</definedName>
    <definedName name="_xlnm.Print_Area" localSheetId="1">内訳書【12行で収まる場合】!$A$1:$Z$46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V58" i="1"/>
  <c r="K46" i="1"/>
  <c r="J28" i="1"/>
  <c r="P28" i="1" s="1"/>
  <c r="U29" i="1"/>
  <c r="P29" i="1"/>
  <c r="L58" i="1"/>
  <c r="B58" i="1"/>
  <c r="J62" i="1"/>
  <c r="P62" i="1" s="1"/>
  <c r="P63" i="1"/>
  <c r="U63" i="1" s="1"/>
  <c r="AF24" i="1"/>
  <c r="AF58" i="1" s="1"/>
  <c r="AH44" i="1"/>
  <c r="U62" i="1" l="1"/>
  <c r="U28" i="1"/>
  <c r="F7" i="2"/>
  <c r="F30" i="2" s="1"/>
  <c r="G7" i="2"/>
  <c r="G30" i="2" s="1"/>
  <c r="H7" i="2"/>
  <c r="H30" i="2" s="1"/>
  <c r="I7" i="2"/>
  <c r="I30" i="2" s="1"/>
  <c r="J7" i="2"/>
  <c r="J30" i="2" s="1"/>
  <c r="K7" i="2"/>
  <c r="K30" i="2" s="1"/>
  <c r="L7" i="2"/>
  <c r="L30" i="2" s="1"/>
  <c r="E7" i="2"/>
  <c r="E30" i="2" s="1"/>
  <c r="K49" i="1" l="1"/>
  <c r="T11" i="2" l="1"/>
  <c r="T10" i="2"/>
  <c r="T12" i="2"/>
  <c r="T13" i="2"/>
  <c r="T14" i="2"/>
  <c r="T15" i="2"/>
  <c r="T16" i="2"/>
  <c r="T17" i="2"/>
  <c r="T18" i="2"/>
  <c r="T19" i="2"/>
  <c r="T20" i="2"/>
  <c r="T21" i="2"/>
  <c r="T35" i="2"/>
  <c r="T36" i="2"/>
  <c r="T37" i="2"/>
  <c r="T38" i="2"/>
  <c r="T39" i="2"/>
  <c r="T40" i="2"/>
  <c r="T41" i="2"/>
  <c r="T42" i="2"/>
  <c r="T43" i="2"/>
  <c r="T44" i="2"/>
  <c r="R33" i="2"/>
  <c r="S33" i="2"/>
  <c r="T33" i="2" l="1"/>
  <c r="S5" i="2"/>
  <c r="S28" i="2" s="1"/>
  <c r="Y1" i="2"/>
  <c r="Y24" i="2" s="1"/>
  <c r="W1" i="2"/>
  <c r="W24" i="2" s="1"/>
  <c r="U1" i="2"/>
  <c r="U24" i="2" s="1"/>
  <c r="E4" i="2"/>
  <c r="E27" i="2" s="1"/>
  <c r="S34" i="2"/>
  <c r="S35" i="2"/>
  <c r="S36" i="2"/>
  <c r="S37" i="2"/>
  <c r="S38" i="2"/>
  <c r="S39" i="2"/>
  <c r="S40" i="2"/>
  <c r="S41" i="2"/>
  <c r="S42" i="2"/>
  <c r="S43" i="2"/>
  <c r="S44" i="2"/>
  <c r="R34" i="2"/>
  <c r="R35" i="2"/>
  <c r="R36" i="2"/>
  <c r="R37" i="2"/>
  <c r="R38" i="2"/>
  <c r="R39" i="2"/>
  <c r="R40" i="2"/>
  <c r="R41" i="2"/>
  <c r="R42" i="2"/>
  <c r="R43" i="2"/>
  <c r="R44" i="2"/>
  <c r="Q34" i="2"/>
  <c r="Q35" i="2"/>
  <c r="Q36" i="2"/>
  <c r="Q37" i="2"/>
  <c r="Q38" i="2"/>
  <c r="Q39" i="2"/>
  <c r="Q40" i="2"/>
  <c r="Q41" i="2"/>
  <c r="Q42" i="2"/>
  <c r="Q43" i="2"/>
  <c r="Q44" i="2"/>
  <c r="Q33" i="2"/>
  <c r="M34" i="2"/>
  <c r="M35" i="2"/>
  <c r="M36" i="2"/>
  <c r="M37" i="2"/>
  <c r="M38" i="2"/>
  <c r="M39" i="2"/>
  <c r="M40" i="2"/>
  <c r="M41" i="2"/>
  <c r="M42" i="2"/>
  <c r="M43" i="2"/>
  <c r="M44" i="2"/>
  <c r="M33" i="2"/>
  <c r="C34" i="2"/>
  <c r="C35" i="2"/>
  <c r="C36" i="2"/>
  <c r="C37" i="2"/>
  <c r="C38" i="2"/>
  <c r="C39" i="2"/>
  <c r="C40" i="2"/>
  <c r="C41" i="2"/>
  <c r="C42" i="2"/>
  <c r="C43" i="2"/>
  <c r="C44" i="2"/>
  <c r="C33" i="2"/>
  <c r="B34" i="2"/>
  <c r="B35" i="2"/>
  <c r="B36" i="2"/>
  <c r="B37" i="2"/>
  <c r="B38" i="2"/>
  <c r="B39" i="2"/>
  <c r="B40" i="2"/>
  <c r="B41" i="2"/>
  <c r="B42" i="2"/>
  <c r="B43" i="2"/>
  <c r="B44" i="2"/>
  <c r="B33" i="2"/>
  <c r="A34" i="2"/>
  <c r="A35" i="2"/>
  <c r="A36" i="2"/>
  <c r="A37" i="2"/>
  <c r="A38" i="2"/>
  <c r="A39" i="2"/>
  <c r="A40" i="2"/>
  <c r="A41" i="2"/>
  <c r="A42" i="2"/>
  <c r="A43" i="2"/>
  <c r="A44" i="2"/>
  <c r="A33" i="2"/>
  <c r="M45" i="2"/>
  <c r="C45" i="2"/>
  <c r="T34" i="2" l="1"/>
  <c r="T22" i="2"/>
  <c r="T45" i="2" s="1"/>
  <c r="AI54" i="1" l="1"/>
  <c r="AI53" i="1"/>
  <c r="AI50" i="1"/>
  <c r="AI49" i="1"/>
  <c r="AG46" i="1"/>
  <c r="O51" i="1"/>
  <c r="P51" i="1"/>
  <c r="N51" i="1"/>
  <c r="L51" i="1"/>
  <c r="K51" i="1"/>
  <c r="L49" i="1"/>
  <c r="M49" i="1"/>
  <c r="N49" i="1"/>
  <c r="O49" i="1"/>
  <c r="P49" i="1"/>
  <c r="Q49" i="1"/>
  <c r="R49" i="1"/>
  <c r="AV37" i="1" l="1"/>
  <c r="AY37" i="1"/>
  <c r="AS37" i="1"/>
  <c r="AP24" i="1"/>
  <c r="AP58" i="1" l="1"/>
  <c r="K53" i="1"/>
  <c r="K21" i="1"/>
  <c r="K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  <author>NK_ke</author>
  </authors>
  <commentList>
    <comment ref="AY1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:</t>
        </r>
        <r>
          <rPr>
            <sz val="12"/>
            <color indexed="81"/>
            <rFont val="ＭＳ Ｐゴシック"/>
            <family val="3"/>
            <charset val="128"/>
          </rPr>
          <t xml:space="preserve">
請求書締め日を
記入ください</t>
        </r>
      </text>
    </comment>
    <comment ref="AH10" authorId="1" shapeId="0" xr:uid="{98495FED-3721-4033-9A34-B484ECBC2A24}">
      <text>
        <r>
          <rPr>
            <sz val="9"/>
            <color indexed="81"/>
            <rFont val="MS P ゴシック"/>
            <family val="3"/>
            <charset val="128"/>
          </rPr>
          <t xml:space="preserve">Tから始まるインボイス登録番号を記入してください
</t>
        </r>
      </text>
    </comment>
    <comment ref="K12" authorId="0" shapeId="0" xr:uid="{00000000-0006-0000-0000-000002000000}">
      <text>
        <r>
          <rPr>
            <b/>
            <sz val="9"/>
            <color theme="1"/>
            <rFont val="ＭＳ Ｐゴシック"/>
            <family val="3"/>
            <charset val="128"/>
          </rPr>
          <t>：</t>
        </r>
        <r>
          <rPr>
            <sz val="11"/>
            <color theme="1"/>
            <rFont val="ＭＳ Ｐゴシック"/>
            <family val="2"/>
            <charset val="128"/>
            <scheme val="minor"/>
          </rPr>
          <t xml:space="preserve">
</t>
        </r>
        <r>
          <rPr>
            <sz val="12"/>
            <color theme="1"/>
            <rFont val="ＭＳ Ｐゴシック"/>
            <family val="3"/>
            <charset val="128"/>
            <scheme val="minor"/>
          </rPr>
          <t>工事名称を発注書若しくは担当者に確認して
いただき</t>
        </r>
        <r>
          <rPr>
            <sz val="12"/>
            <color indexed="10"/>
            <rFont val="ＭＳ Ｐゴシック"/>
            <family val="3"/>
            <charset val="128"/>
            <scheme val="minor"/>
          </rPr>
          <t>正確に</t>
        </r>
        <r>
          <rPr>
            <sz val="12"/>
            <color indexed="81"/>
            <rFont val="ＭＳ Ｐゴシック"/>
            <family val="3"/>
            <charset val="128"/>
            <scheme val="minor"/>
          </rPr>
          <t>ご記入ください</t>
        </r>
        <r>
          <rPr>
            <sz val="12"/>
            <color indexed="10"/>
            <rFont val="ＭＳ Ｐゴシック"/>
            <family val="3"/>
            <charset val="128"/>
            <scheme val="minor"/>
          </rPr>
          <t xml:space="preserve">
また工事コードも必ず記入してください</t>
        </r>
      </text>
    </comment>
    <comment ref="AG12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貴社所在地を
ご記入ください</t>
        </r>
      </text>
    </comment>
    <comment ref="AI1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貴社名を
ご記入ください</t>
        </r>
      </text>
    </comment>
    <comment ref="AI16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貴社代表者名を
ご記入ください</t>
        </r>
      </text>
    </comment>
    <comment ref="P17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注文書記載の番号を</t>
        </r>
        <r>
          <rPr>
            <sz val="12"/>
            <color indexed="10"/>
            <rFont val="ＭＳ Ｐゴシック"/>
            <family val="3"/>
            <charset val="128"/>
          </rPr>
          <t>1マスに1桁づつ</t>
        </r>
        <r>
          <rPr>
            <sz val="12"/>
            <color indexed="81"/>
            <rFont val="ＭＳ Ｐゴシック"/>
            <family val="3"/>
            <charset val="128"/>
          </rPr>
          <t>ご記入く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ださい</t>
        </r>
      </text>
    </comment>
    <comment ref="K19" authorId="0" shapeId="0" xr:uid="{00000000-0006-0000-0000-000007000000}">
      <text>
        <r>
          <rPr>
            <b/>
            <sz val="12"/>
            <color indexed="10"/>
            <rFont val="ＭＳ Ｐゴシック"/>
            <family val="3"/>
            <charset val="128"/>
          </rPr>
          <t>:</t>
        </r>
        <r>
          <rPr>
            <sz val="12"/>
            <color indexed="10"/>
            <rFont val="ＭＳ Ｐゴシック"/>
            <family val="3"/>
            <charset val="128"/>
          </rPr>
          <t xml:space="preserve">
記入の必要はありません</t>
        </r>
      </text>
    </comment>
    <comment ref="AI19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電話番号をご記入ください</t>
        </r>
      </text>
    </comment>
    <comment ref="AI20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ＦＡＸ番号をご記入ください</t>
        </r>
      </text>
    </comment>
    <comment ref="B24" authorId="0" shapeId="0" xr:uid="{00000000-0006-0000-0000-00000A000000}">
      <text>
        <r>
          <rPr>
            <sz val="12"/>
            <color indexed="81"/>
            <rFont val="ＭＳ Ｐゴシック"/>
            <family val="3"/>
            <charset val="128"/>
          </rPr>
          <t xml:space="preserve">契約工事である時は契約金額をご記入ください
</t>
        </r>
        <r>
          <rPr>
            <sz val="12"/>
            <color indexed="10"/>
            <rFont val="ＭＳ Ｐゴシック"/>
            <family val="3"/>
            <charset val="128"/>
          </rPr>
          <t>契約工事以外の場合、「0」を入力してください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L24" authorId="0" shapeId="0" xr:uid="{00000000-0006-0000-0000-00000B000000}">
      <text>
        <r>
          <rPr>
            <b/>
            <sz val="12"/>
            <color indexed="81"/>
            <rFont val="ＭＳ Ｐゴシック"/>
            <family val="3"/>
            <charset val="128"/>
          </rPr>
          <t>:</t>
        </r>
        <r>
          <rPr>
            <sz val="12"/>
            <color indexed="81"/>
            <rFont val="ＭＳ Ｐゴシック"/>
            <family val="3"/>
            <charset val="128"/>
          </rPr>
          <t>前回までの領収金額を</t>
        </r>
        <r>
          <rPr>
            <sz val="12"/>
            <color indexed="10"/>
            <rFont val="ＭＳ Ｐゴシック"/>
            <family val="3"/>
            <charset val="128"/>
          </rPr>
          <t>税込</t>
        </r>
        <r>
          <rPr>
            <sz val="12"/>
            <color indexed="81"/>
            <rFont val="ＭＳ Ｐゴシック"/>
            <family val="3"/>
            <charset val="128"/>
          </rPr>
          <t>にて、ご記入ください</t>
        </r>
      </text>
    </comment>
    <comment ref="V24" authorId="0" shapeId="0" xr:uid="{00000000-0006-0000-0000-00000C000000}">
      <text>
        <r>
          <rPr>
            <sz val="12"/>
            <color indexed="81"/>
            <rFont val="ＭＳ Ｐゴシック"/>
            <family val="3"/>
            <charset val="128"/>
          </rPr>
          <t>今月のご請求金額を</t>
        </r>
        <r>
          <rPr>
            <sz val="12"/>
            <color indexed="10"/>
            <rFont val="ＭＳ Ｐゴシック"/>
            <family val="3"/>
            <charset val="128"/>
          </rPr>
          <t>税別</t>
        </r>
        <r>
          <rPr>
            <sz val="12"/>
            <color indexed="81"/>
            <rFont val="ＭＳ Ｐゴシック"/>
            <family val="3"/>
            <charset val="128"/>
          </rPr>
          <t xml:space="preserve">にて、ご記入ください
</t>
        </r>
        <r>
          <rPr>
            <sz val="12"/>
            <color indexed="10"/>
            <rFont val="ＭＳ Ｐゴシック"/>
            <family val="3"/>
            <charset val="128"/>
          </rPr>
          <t>（消費税等は自動算出いたします）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U1" authorId="0" shapeId="0" xr:uid="{00000000-0006-0000-0100-000001000000}">
      <text>
        <r>
          <rPr>
            <sz val="12"/>
            <color indexed="10"/>
            <rFont val="ＭＳ Ｐゴシック"/>
            <family val="3"/>
            <charset val="128"/>
          </rPr>
          <t xml:space="preserve">：
記入の必要はありません:
</t>
        </r>
      </text>
    </comment>
    <comment ref="E4" authorId="0" shapeId="0" xr:uid="{00000000-0006-0000-0100-000002000000}">
      <text>
        <r>
          <rPr>
            <b/>
            <sz val="12"/>
            <color indexed="10"/>
            <rFont val="ＭＳ Ｐゴシック"/>
            <family val="3"/>
            <charset val="128"/>
          </rPr>
          <t>:</t>
        </r>
        <r>
          <rPr>
            <sz val="12"/>
            <color indexed="10"/>
            <rFont val="ＭＳ Ｐゴシック"/>
            <family val="3"/>
            <charset val="128"/>
          </rPr>
          <t xml:space="preserve">
記入の必要はありません</t>
        </r>
      </text>
    </comment>
    <comment ref="S5" authorId="0" shapeId="0" xr:uid="{00000000-0006-0000-0100-000003000000}">
      <text>
        <r>
          <rPr>
            <sz val="12"/>
            <color indexed="10"/>
            <rFont val="ＭＳ Ｐゴシック"/>
            <family val="3"/>
            <charset val="128"/>
          </rPr>
          <t>:
記入の必要はありません</t>
        </r>
      </text>
    </comment>
    <comment ref="E7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記入は必要はありません。</t>
        </r>
      </text>
    </comment>
    <comment ref="T10" authorId="0" shapeId="0" xr:uid="{00000000-0006-0000-01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:</t>
        </r>
        <r>
          <rPr>
            <sz val="12"/>
            <color indexed="81"/>
            <rFont val="ＭＳ Ｐゴシック"/>
            <family val="3"/>
            <charset val="128"/>
          </rPr>
          <t xml:space="preserve">
小数点以下は切り捨てます</t>
        </r>
      </text>
    </comment>
    <comment ref="Y24" authorId="0" shapeId="0" xr:uid="{00000000-0006-0000-0100-000006000000}">
      <text>
        <r>
          <rPr>
            <b/>
            <sz val="12"/>
            <color indexed="81"/>
            <rFont val="ＭＳ Ｐゴシック"/>
            <family val="3"/>
            <charset val="128"/>
          </rPr>
          <t>:</t>
        </r>
        <r>
          <rPr>
            <sz val="12"/>
            <color indexed="81"/>
            <rFont val="ＭＳ Ｐゴシック"/>
            <family val="3"/>
            <charset val="128"/>
          </rPr>
          <t xml:space="preserve">
請求書締め日を
記入ください</t>
        </r>
      </text>
    </comment>
    <comment ref="BK24" authorId="0" shapeId="0" xr:uid="{00000000-0006-0000-0100-000007000000}">
      <text>
        <r>
          <rPr>
            <b/>
            <sz val="12"/>
            <color indexed="81"/>
            <rFont val="ＭＳ Ｐゴシック"/>
            <family val="3"/>
            <charset val="128"/>
          </rPr>
          <t>:</t>
        </r>
        <r>
          <rPr>
            <sz val="12"/>
            <color indexed="81"/>
            <rFont val="ＭＳ Ｐゴシック"/>
            <family val="3"/>
            <charset val="128"/>
          </rPr>
          <t xml:space="preserve">
請求書締め日を
記入ください</t>
        </r>
      </text>
    </comment>
  </commentList>
</comments>
</file>

<file path=xl/sharedStrings.xml><?xml version="1.0" encoding="utf-8"?>
<sst xmlns="http://schemas.openxmlformats.org/spreadsheetml/2006/main" count="140" uniqueCount="75">
  <si>
    <t>請求書(控)</t>
    <rPh sb="0" eb="3">
      <t>セイキュウショ</t>
    </rPh>
    <rPh sb="4" eb="5">
      <t>ヒカエ</t>
    </rPh>
    <phoneticPr fontId="1"/>
  </si>
  <si>
    <t>契約金額(税込)</t>
    <rPh sb="0" eb="2">
      <t>ケイヤク</t>
    </rPh>
    <rPh sb="2" eb="4">
      <t>キンガク</t>
    </rPh>
    <rPh sb="5" eb="6">
      <t>ゼイ</t>
    </rPh>
    <rPh sb="6" eb="7">
      <t>コミ</t>
    </rPh>
    <phoneticPr fontId="1"/>
  </si>
  <si>
    <t>前回迄領収額(税込)</t>
    <rPh sb="0" eb="2">
      <t>ゼンカイ</t>
    </rPh>
    <rPh sb="2" eb="3">
      <t>マデ</t>
    </rPh>
    <rPh sb="3" eb="5">
      <t>リョウシュウ</t>
    </rPh>
    <rPh sb="5" eb="6">
      <t>ガク</t>
    </rPh>
    <rPh sb="6" eb="10">
      <t>ゼイコミ</t>
    </rPh>
    <rPh sb="7" eb="8">
      <t>ゼイ</t>
    </rPh>
    <rPh sb="8" eb="9">
      <t>コミ</t>
    </rPh>
    <phoneticPr fontId="1"/>
  </si>
  <si>
    <t>今回請求金額(税込)</t>
    <rPh sb="0" eb="2">
      <t>コンカイ</t>
    </rPh>
    <rPh sb="2" eb="4">
      <t>セイキュウ</t>
    </rPh>
    <rPh sb="4" eb="6">
      <t>キンガク</t>
    </rPh>
    <rPh sb="7" eb="8">
      <t>ゼイ</t>
    </rPh>
    <rPh sb="8" eb="9">
      <t>コミ</t>
    </rPh>
    <phoneticPr fontId="1"/>
  </si>
  <si>
    <t>消　費　税</t>
    <rPh sb="0" eb="1">
      <t>ショウ</t>
    </rPh>
    <rPh sb="2" eb="3">
      <t>ヒ</t>
    </rPh>
    <rPh sb="4" eb="5">
      <t>ゼイ</t>
    </rPh>
    <phoneticPr fontId="1"/>
  </si>
  <si>
    <t>契約残額(税込)</t>
    <rPh sb="0" eb="2">
      <t>ケイヤク</t>
    </rPh>
    <rPh sb="2" eb="4">
      <t>ザンガク</t>
    </rPh>
    <rPh sb="4" eb="8">
      <t>ゼイコミ</t>
    </rPh>
    <rPh sb="5" eb="6">
      <t>ゼイ</t>
    </rPh>
    <rPh sb="6" eb="7">
      <t>コミ</t>
    </rPh>
    <phoneticPr fontId="1"/>
  </si>
  <si>
    <t>注意事項</t>
    <rPh sb="0" eb="2">
      <t>チュウイ</t>
    </rPh>
    <rPh sb="2" eb="4">
      <t>ジコウ</t>
    </rPh>
    <phoneticPr fontId="1"/>
  </si>
  <si>
    <t>1.</t>
    <phoneticPr fontId="1"/>
  </si>
  <si>
    <t>本書は太枠内のみ記入してください。</t>
    <rPh sb="0" eb="2">
      <t>ホンショ</t>
    </rPh>
    <rPh sb="3" eb="5">
      <t>フトワク</t>
    </rPh>
    <rPh sb="5" eb="6">
      <t>ナイ</t>
    </rPh>
    <rPh sb="8" eb="10">
      <t>キニュウ</t>
    </rPh>
    <phoneticPr fontId="1"/>
  </si>
  <si>
    <t>2.</t>
  </si>
  <si>
    <t>毎月指定期日までに必着のこと。</t>
    <rPh sb="0" eb="2">
      <t>マイツキ</t>
    </rPh>
    <rPh sb="2" eb="4">
      <t>シテイ</t>
    </rPh>
    <rPh sb="4" eb="6">
      <t>キジツ</t>
    </rPh>
    <rPh sb="9" eb="11">
      <t>ヒッチャク</t>
    </rPh>
    <phoneticPr fontId="1"/>
  </si>
  <si>
    <t>記載方法</t>
    <rPh sb="0" eb="2">
      <t>キサイ</t>
    </rPh>
    <rPh sb="2" eb="4">
      <t>ホウホウ</t>
    </rPh>
    <phoneticPr fontId="1"/>
  </si>
  <si>
    <t>2.</t>
    <phoneticPr fontId="1"/>
  </si>
  <si>
    <t>記入に際して不明なところは当社係員と打合せのうえ、</t>
    <rPh sb="0" eb="2">
      <t>キニュウ</t>
    </rPh>
    <rPh sb="3" eb="4">
      <t>サイ</t>
    </rPh>
    <rPh sb="6" eb="8">
      <t>フメイ</t>
    </rPh>
    <rPh sb="13" eb="15">
      <t>トウシャ</t>
    </rPh>
    <rPh sb="15" eb="17">
      <t>カカリイン</t>
    </rPh>
    <rPh sb="18" eb="20">
      <t>ウチアワ</t>
    </rPh>
    <phoneticPr fontId="1"/>
  </si>
  <si>
    <t>記入してください。</t>
    <rPh sb="0" eb="2">
      <t>キニュウ</t>
    </rPh>
    <phoneticPr fontId="1"/>
  </si>
  <si>
    <r>
      <rPr>
        <b/>
        <u/>
        <sz val="11"/>
        <color theme="1"/>
        <rFont val="ＭＳ Ｐゴシック"/>
        <family val="3"/>
        <charset val="128"/>
      </rPr>
      <t>沼田工業株式会社　御中</t>
    </r>
    <r>
      <rPr>
        <sz val="11"/>
        <color theme="1"/>
        <rFont val="ＭＳ Ｐゴシック"/>
        <family val="3"/>
        <charset val="128"/>
      </rPr>
      <t>　　　下記の通り、請求致します。</t>
    </r>
    <rPh sb="0" eb="2">
      <t>ヌマタ</t>
    </rPh>
    <rPh sb="2" eb="4">
      <t>コウギョウ</t>
    </rPh>
    <rPh sb="4" eb="6">
      <t>カブシキ</t>
    </rPh>
    <rPh sb="6" eb="8">
      <t>カイシャ</t>
    </rPh>
    <rPh sb="9" eb="11">
      <t>オンチュウ</t>
    </rPh>
    <rPh sb="14" eb="16">
      <t>カキ</t>
    </rPh>
    <rPh sb="17" eb="18">
      <t>トオ</t>
    </rPh>
    <rPh sb="20" eb="22">
      <t>セイキュウ</t>
    </rPh>
    <rPh sb="22" eb="23">
      <t>イタ</t>
    </rPh>
    <phoneticPr fontId="1"/>
  </si>
  <si>
    <t>[</t>
    <phoneticPr fontId="1"/>
  </si>
  <si>
    <t>工事名称</t>
    <rPh sb="0" eb="2">
      <t>コウジ</t>
    </rPh>
    <rPh sb="2" eb="4">
      <t>メイショウ</t>
    </rPh>
    <phoneticPr fontId="1"/>
  </si>
  <si>
    <t>]</t>
    <phoneticPr fontId="1"/>
  </si>
  <si>
    <t>工事コ－ド</t>
    <rPh sb="0" eb="2">
      <t>コウジ</t>
    </rPh>
    <phoneticPr fontId="1"/>
  </si>
  <si>
    <t>注文№</t>
    <rPh sb="0" eb="2">
      <t>チュウモン</t>
    </rPh>
    <phoneticPr fontId="1"/>
  </si>
  <si>
    <t>内消費税</t>
    <rPh sb="0" eb="1">
      <t>ウチ</t>
    </rPh>
    <rPh sb="1" eb="4">
      <t>ショウヒゼイ</t>
    </rPh>
    <phoneticPr fontId="1"/>
  </si>
  <si>
    <t>-</t>
    <phoneticPr fontId="1"/>
  </si>
  <si>
    <t>-</t>
    <phoneticPr fontId="1"/>
  </si>
  <si>
    <t>住　所</t>
    <rPh sb="0" eb="1">
      <t>ジュウ</t>
    </rPh>
    <rPh sb="2" eb="3">
      <t>ショ</t>
    </rPh>
    <phoneticPr fontId="1"/>
  </si>
  <si>
    <t>会社名</t>
    <rPh sb="0" eb="2">
      <t>カイシャ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</si>
  <si>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</si>
  <si>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</si>
  <si>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</si>
  <si>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印</t>
    <rPh sb="0" eb="1">
      <t>イン</t>
    </rPh>
    <phoneticPr fontId="1"/>
  </si>
  <si>
    <t>日付：</t>
    <rPh sb="0" eb="2">
      <t>ヒヅケ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</si>
  <si>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</si>
  <si>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</si>
  <si>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</si>
  <si>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請求書(正)</t>
    <rPh sb="0" eb="3">
      <t>セイキュウショ</t>
    </rPh>
    <rPh sb="4" eb="5">
      <t>セイ</t>
    </rPh>
    <phoneticPr fontId="1"/>
  </si>
  <si>
    <t>社　長</t>
    <rPh sb="0" eb="1">
      <t>シャ</t>
    </rPh>
    <rPh sb="2" eb="3">
      <t>チョウ</t>
    </rPh>
    <phoneticPr fontId="1"/>
  </si>
  <si>
    <t>経理部</t>
    <rPh sb="0" eb="3">
      <t>ケイリブ</t>
    </rPh>
    <phoneticPr fontId="1"/>
  </si>
  <si>
    <t>受付印</t>
    <rPh sb="0" eb="2">
      <t>ウケツケ</t>
    </rPh>
    <rPh sb="2" eb="3">
      <t>イン</t>
    </rPh>
    <phoneticPr fontId="1"/>
  </si>
  <si>
    <t>金額(税別)</t>
    <rPh sb="0" eb="2">
      <t>キンガク</t>
    </rPh>
    <rPh sb="3" eb="5">
      <t>ゼイベツ</t>
    </rPh>
    <phoneticPr fontId="1"/>
  </si>
  <si>
    <t>金額(税込)</t>
    <rPh sb="0" eb="2">
      <t>キンガク</t>
    </rPh>
    <rPh sb="3" eb="5">
      <t>ゼイコミ</t>
    </rPh>
    <phoneticPr fontId="1"/>
  </si>
  <si>
    <t>※</t>
    <phoneticPr fontId="1"/>
  </si>
  <si>
    <t>注文書発行の際の　　　　　　　工事コ－ドをご記入下さい。</t>
    <rPh sb="0" eb="3">
      <t>チュウモンショ</t>
    </rPh>
    <rPh sb="3" eb="5">
      <t>ハッコウ</t>
    </rPh>
    <rPh sb="6" eb="7">
      <t>サイ</t>
    </rPh>
    <rPh sb="15" eb="17">
      <t>コウジ</t>
    </rPh>
    <rPh sb="22" eb="24">
      <t>キニュウ</t>
    </rPh>
    <rPh sb="24" eb="25">
      <t>クダ</t>
    </rPh>
    <phoneticPr fontId="1"/>
  </si>
  <si>
    <t>今回請求金額(税別)</t>
    <rPh sb="0" eb="2">
      <t>コンカイ</t>
    </rPh>
    <rPh sb="2" eb="4">
      <t>セイキュウ</t>
    </rPh>
    <rPh sb="4" eb="6">
      <t>キンガク</t>
    </rPh>
    <rPh sb="7" eb="8">
      <t>ゼイ</t>
    </rPh>
    <rPh sb="8" eb="9">
      <t>ベツ</t>
    </rPh>
    <phoneticPr fontId="1"/>
  </si>
  <si>
    <t>　　称</t>
    <phoneticPr fontId="27"/>
  </si>
  <si>
    <t>規　　　　　　　　格</t>
    <rPh sb="0" eb="1">
      <t>タダシ</t>
    </rPh>
    <rPh sb="9" eb="10">
      <t>カク</t>
    </rPh>
    <phoneticPr fontId="27"/>
  </si>
  <si>
    <t>単位</t>
    <rPh sb="0" eb="2">
      <t>タンイ</t>
    </rPh>
    <phoneticPr fontId="27"/>
  </si>
  <si>
    <t>数    量</t>
  </si>
  <si>
    <t>単    価</t>
  </si>
  <si>
    <t>金    額</t>
  </si>
  <si>
    <t>[ 工事名称 ]</t>
    <phoneticPr fontId="1"/>
  </si>
  <si>
    <t>名　　　　　　　　　称</t>
    <rPh sb="0" eb="1">
      <t>ナ</t>
    </rPh>
    <rPh sb="10" eb="11">
      <t>ショウ</t>
    </rPh>
    <phoneticPr fontId="27"/>
  </si>
  <si>
    <t>合　　　　　　　　　　　　　計</t>
    <rPh sb="0" eb="1">
      <t>ア</t>
    </rPh>
    <rPh sb="14" eb="15">
      <t>ケイ</t>
    </rPh>
    <phoneticPr fontId="1"/>
  </si>
  <si>
    <t>請求書 内訳(控)</t>
    <rPh sb="0" eb="3">
      <t>セイキュウショ</t>
    </rPh>
    <rPh sb="4" eb="6">
      <t>ウチワケ</t>
    </rPh>
    <rPh sb="7" eb="8">
      <t>ヒカエ</t>
    </rPh>
    <phoneticPr fontId="1"/>
  </si>
  <si>
    <t>請求書 内訳(正)</t>
    <rPh sb="0" eb="3">
      <t>セイキュウショ</t>
    </rPh>
    <rPh sb="4" eb="6">
      <t>ウチワケ</t>
    </rPh>
    <rPh sb="7" eb="8">
      <t>セイ</t>
    </rPh>
    <phoneticPr fontId="1"/>
  </si>
  <si>
    <t>登録番号</t>
    <rPh sb="0" eb="4">
      <t>トウロクバンゴウ</t>
    </rPh>
    <phoneticPr fontId="1"/>
  </si>
  <si>
    <t>住　所</t>
    <phoneticPr fontId="1"/>
  </si>
  <si>
    <t>登録番号</t>
    <phoneticPr fontId="1"/>
  </si>
  <si>
    <t>消費税別</t>
    <rPh sb="0" eb="4">
      <t>ショウヒゼイベツ</t>
    </rPh>
    <phoneticPr fontId="1"/>
  </si>
  <si>
    <t>10％対象</t>
    <rPh sb="3" eb="5">
      <t>タイショウ</t>
    </rPh>
    <phoneticPr fontId="1"/>
  </si>
  <si>
    <t>部長</t>
    <rPh sb="0" eb="2">
      <t>ブチョウ</t>
    </rPh>
    <phoneticPr fontId="1"/>
  </si>
  <si>
    <t>所長</t>
    <rPh sb="0" eb="2">
      <t>ショチョウ</t>
    </rPh>
    <phoneticPr fontId="1"/>
  </si>
  <si>
    <t>担当</t>
    <rPh sb="0" eb="2">
      <t>タントウ</t>
    </rPh>
    <phoneticPr fontId="1"/>
  </si>
  <si>
    <t>備考</t>
    <phoneticPr fontId="1"/>
  </si>
  <si>
    <t>なお、期日指定日を経過したものは、</t>
    <rPh sb="3" eb="5">
      <t>キジツ</t>
    </rPh>
    <rPh sb="5" eb="7">
      <t>シテイ</t>
    </rPh>
    <rPh sb="7" eb="8">
      <t>ビ</t>
    </rPh>
    <rPh sb="9" eb="11">
      <t>ケイカ</t>
    </rPh>
    <phoneticPr fontId="1"/>
  </si>
  <si>
    <t>当該月の支払い対象になりません。</t>
    <phoneticPr fontId="1"/>
  </si>
  <si>
    <t>金額(税込)</t>
    <phoneticPr fontId="1"/>
  </si>
  <si>
    <t>※当社使用欄</t>
    <phoneticPr fontId="1"/>
  </si>
  <si>
    <t>費　　目</t>
    <phoneticPr fontId="1"/>
  </si>
  <si>
    <t>ｺｰﾄﾞ</t>
    <phoneticPr fontId="1"/>
  </si>
  <si>
    <t>本書は2枚１組で所要事項をもれなく記入のうえ、</t>
    <rPh sb="0" eb="2">
      <t>ホンショ</t>
    </rPh>
    <rPh sb="4" eb="5">
      <t>マイ</t>
    </rPh>
    <rPh sb="6" eb="7">
      <t>クミ</t>
    </rPh>
    <rPh sb="8" eb="10">
      <t>ショヨウ</t>
    </rPh>
    <rPh sb="10" eb="12">
      <t>ジコウ</t>
    </rPh>
    <rPh sb="17" eb="19">
      <t>キニュウ</t>
    </rPh>
    <phoneticPr fontId="1"/>
  </si>
  <si>
    <t>「請求書（正）」を提出してください。</t>
    <rPh sb="1" eb="4">
      <t>セイキュウショ</t>
    </rPh>
    <rPh sb="5" eb="6">
      <t>セイ</t>
    </rPh>
    <rPh sb="9" eb="11">
      <t>テイシュツ</t>
    </rPh>
    <phoneticPr fontId="1"/>
  </si>
  <si>
    <t>■振込先情報</t>
    <rPh sb="1" eb="4">
      <t>フリコミサキ</t>
    </rPh>
    <rPh sb="4" eb="6">
      <t>ジョウホウ</t>
    </rPh>
    <phoneticPr fontId="1"/>
  </si>
  <si>
    <t>金融機関</t>
    <rPh sb="0" eb="2">
      <t>キンユウ</t>
    </rPh>
    <rPh sb="2" eb="4">
      <t>キカン</t>
    </rPh>
    <phoneticPr fontId="1"/>
  </si>
  <si>
    <t>支店名　　　　　　　　　　　　　　　当座・普通</t>
    <rPh sb="0" eb="3">
      <t>シテンメイ</t>
    </rPh>
    <rPh sb="18" eb="20">
      <t>トウザ</t>
    </rPh>
    <rPh sb="21" eb="23">
      <t>フツウ</t>
    </rPh>
    <phoneticPr fontId="1"/>
  </si>
  <si>
    <t>口座番号　　　　　　　　　　　　　　</t>
    <rPh sb="0" eb="2">
      <t>コウザ</t>
    </rPh>
    <rPh sb="2" eb="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</si>
</sst>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¥&quot;#,##0;&quot;¥&quot;\-#,##0"/>
    <numFmt numFmtId="176" formatCode="&quot;(&quot;#,##0&quot;)&quot;"/>
    <numFmt numFmtId="177" formatCode="0;\-0;;@"/>
    <numFmt numFmtId="178" formatCode="0_);[Red]\(0\)"/>
    <numFmt numFmtId="179" formatCode="#,##0_);[Red]\(#,##0\)"/>
    <numFmt numFmtId="180" formatCode="0.000_);[Red]\(0.000\)"/>
    <numFmt numFmtId="181" formatCode="#,##0_ "/>
    <numFmt numFmtId="182" formatCode="0_ "/>
    <numFmt numFmtId="183" formatCode="#,##0_);\(#,##0\)"/>
    <numFmt numFmtId="184" formatCode="###,###"/>
    <numFmt numFmtId="185" formatCode="###,###,###"/>
    <numFmt numFmtId="186" formatCode="##,###,###"/>
  </numFmts>
  <fonts count="3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b/>
      <u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Century Gothic"/>
      <family val="2"/>
    </font>
    <font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indexed="10"/>
      <name val="ＭＳ Ｐゴシック"/>
      <family val="3"/>
      <charset val="128"/>
      <scheme val="minor"/>
    </font>
    <font>
      <sz val="12"/>
      <color indexed="81"/>
      <name val="ＭＳ Ｐゴシック"/>
      <family val="3"/>
      <charset val="128"/>
      <scheme val="minor"/>
    </font>
    <font>
      <sz val="12"/>
      <color indexed="1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6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HG丸ｺﾞｼｯｸM-PRO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gray0625"/>
    </fill>
  </fills>
  <borders count="9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0" fontId="27" fillId="0" borderId="0"/>
  </cellStyleXfs>
  <cellXfs count="2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quotePrefix="1" applyFont="1">
      <alignment vertical="center"/>
    </xf>
    <xf numFmtId="0" fontId="7" fillId="0" borderId="0" xfId="0" applyFont="1">
      <alignment vertical="center"/>
    </xf>
    <xf numFmtId="0" fontId="10" fillId="0" borderId="16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19" xfId="0" applyFont="1" applyBorder="1">
      <alignment vertical="center"/>
    </xf>
    <xf numFmtId="0" fontId="4" fillId="0" borderId="0" xfId="0" applyFont="1" applyAlignment="1"/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23" xfId="0" applyFont="1" applyBorder="1" applyAlignment="1"/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9" fillId="0" borderId="0" xfId="0" applyFont="1" applyAlignment="1">
      <alignment horizontal="left"/>
    </xf>
    <xf numFmtId="0" fontId="4" fillId="0" borderId="15" xfId="0" applyFont="1" applyBorder="1">
      <alignment vertical="center"/>
    </xf>
    <xf numFmtId="0" fontId="12" fillId="0" borderId="16" xfId="0" applyFont="1" applyBorder="1" applyAlignment="1" applyProtection="1">
      <alignment horizontal="center"/>
      <protection locked="0"/>
    </xf>
    <xf numFmtId="0" fontId="7" fillId="0" borderId="0" xfId="0" applyFont="1" applyProtection="1">
      <alignment vertical="center"/>
      <protection locked="0"/>
    </xf>
    <xf numFmtId="0" fontId="10" fillId="0" borderId="16" xfId="0" applyFont="1" applyBorder="1" applyAlignment="1" applyProtection="1">
      <alignment horizontal="center"/>
      <protection locked="0"/>
    </xf>
    <xf numFmtId="0" fontId="26" fillId="0" borderId="0" xfId="0" applyFont="1" applyAlignment="1">
      <alignment vertical="top" wrapText="1"/>
    </xf>
    <xf numFmtId="0" fontId="26" fillId="0" borderId="0" xfId="0" applyFont="1" applyAlignment="1">
      <alignment horizontal="right" vertical="top" wrapText="1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40" xfId="0" applyFont="1" applyBorder="1">
      <alignment vertical="center"/>
    </xf>
    <xf numFmtId="0" fontId="28" fillId="0" borderId="5" xfId="1" applyFont="1" applyBorder="1" applyAlignment="1">
      <alignment vertical="center"/>
    </xf>
    <xf numFmtId="0" fontId="28" fillId="0" borderId="4" xfId="1" applyFont="1" applyBorder="1" applyAlignment="1">
      <alignment horizontal="center" vertical="center"/>
    </xf>
    <xf numFmtId="179" fontId="28" fillId="0" borderId="0" xfId="1" applyNumberFormat="1" applyFont="1" applyAlignment="1">
      <alignment vertical="center"/>
    </xf>
    <xf numFmtId="180" fontId="28" fillId="0" borderId="0" xfId="1" applyNumberFormat="1" applyFont="1" applyAlignment="1">
      <alignment vertical="center"/>
    </xf>
    <xf numFmtId="0" fontId="28" fillId="0" borderId="0" xfId="1" applyFont="1" applyAlignment="1">
      <alignment vertical="center"/>
    </xf>
    <xf numFmtId="181" fontId="28" fillId="0" borderId="5" xfId="1" applyNumberFormat="1" applyFont="1" applyBorder="1" applyAlignment="1">
      <alignment vertical="center"/>
    </xf>
    <xf numFmtId="0" fontId="9" fillId="0" borderId="0" xfId="0" applyFont="1" applyAlignment="1"/>
    <xf numFmtId="0" fontId="9" fillId="0" borderId="0" xfId="0" applyFont="1" applyAlignment="1" applyProtection="1">
      <protection locked="0"/>
    </xf>
    <xf numFmtId="179" fontId="28" fillId="0" borderId="10" xfId="1" applyNumberFormat="1" applyFont="1" applyBorder="1" applyAlignment="1">
      <alignment vertical="center"/>
    </xf>
    <xf numFmtId="0" fontId="23" fillId="0" borderId="0" xfId="0" applyFont="1" applyAlignment="1" applyProtection="1">
      <alignment shrinkToFit="1"/>
      <protection locked="0"/>
    </xf>
    <xf numFmtId="0" fontId="28" fillId="0" borderId="49" xfId="1" applyFont="1" applyBorder="1" applyAlignment="1">
      <alignment vertical="center"/>
    </xf>
    <xf numFmtId="179" fontId="28" fillId="0" borderId="50" xfId="1" applyNumberFormat="1" applyFont="1" applyBorder="1" applyAlignment="1">
      <alignment vertical="center"/>
    </xf>
    <xf numFmtId="179" fontId="28" fillId="0" borderId="41" xfId="1" applyNumberFormat="1" applyFont="1" applyBorder="1" applyAlignment="1">
      <alignment vertical="center"/>
    </xf>
    <xf numFmtId="0" fontId="28" fillId="0" borderId="49" xfId="1" applyFont="1" applyBorder="1" applyAlignment="1" applyProtection="1">
      <alignment vertical="center"/>
      <protection locked="0"/>
    </xf>
    <xf numFmtId="0" fontId="28" fillId="0" borderId="5" xfId="1" applyFont="1" applyBorder="1" applyAlignment="1" applyProtection="1">
      <alignment vertical="center"/>
      <protection locked="0"/>
    </xf>
    <xf numFmtId="0" fontId="28" fillId="0" borderId="4" xfId="1" applyFont="1" applyBorder="1" applyAlignment="1" applyProtection="1">
      <alignment horizontal="center" vertical="center"/>
      <protection locked="0"/>
    </xf>
    <xf numFmtId="179" fontId="28" fillId="0" borderId="41" xfId="1" applyNumberFormat="1" applyFont="1" applyBorder="1" applyAlignment="1" applyProtection="1">
      <alignment vertical="center"/>
      <protection locked="0"/>
    </xf>
    <xf numFmtId="179" fontId="28" fillId="0" borderId="6" xfId="1" applyNumberFormat="1" applyFont="1" applyBorder="1" applyAlignment="1" applyProtection="1">
      <alignment vertical="center"/>
      <protection locked="0"/>
    </xf>
    <xf numFmtId="181" fontId="28" fillId="0" borderId="5" xfId="1" applyNumberFormat="1" applyFont="1" applyBorder="1" applyAlignment="1" applyProtection="1">
      <alignment vertical="center"/>
      <protection locked="0"/>
    </xf>
    <xf numFmtId="179" fontId="28" fillId="0" borderId="10" xfId="1" applyNumberFormat="1" applyFont="1" applyBorder="1" applyAlignment="1" applyProtection="1">
      <alignment vertical="center"/>
      <protection locked="0"/>
    </xf>
    <xf numFmtId="179" fontId="28" fillId="0" borderId="50" xfId="1" applyNumberFormat="1" applyFont="1" applyBorder="1" applyAlignment="1" applyProtection="1">
      <alignment vertical="center"/>
      <protection locked="0"/>
    </xf>
    <xf numFmtId="179" fontId="28" fillId="0" borderId="6" xfId="1" applyNumberFormat="1" applyFont="1" applyBorder="1" applyAlignment="1">
      <alignment vertical="center"/>
    </xf>
    <xf numFmtId="0" fontId="9" fillId="0" borderId="0" xfId="0" applyFont="1" applyAlignment="1">
      <alignment horizontal="right"/>
    </xf>
    <xf numFmtId="182" fontId="9" fillId="0" borderId="0" xfId="0" applyNumberFormat="1" applyFont="1" applyAlignme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3" fillId="0" borderId="0" xfId="0" applyFont="1" applyAlignment="1">
      <alignment shrinkToFit="1"/>
    </xf>
    <xf numFmtId="0" fontId="5" fillId="0" borderId="0" xfId="0" applyFont="1" applyAlignment="1">
      <alignment shrinkToFit="1"/>
    </xf>
    <xf numFmtId="0" fontId="7" fillId="0" borderId="11" xfId="0" applyFont="1" applyBorder="1" applyAlignment="1">
      <alignment horizontal="right" vertical="center"/>
    </xf>
    <xf numFmtId="0" fontId="28" fillId="0" borderId="43" xfId="1" applyFont="1" applyBorder="1" applyAlignment="1">
      <alignment vertical="center"/>
    </xf>
    <xf numFmtId="0" fontId="29" fillId="0" borderId="44" xfId="1" applyFont="1" applyBorder="1" applyAlignment="1">
      <alignment vertical="center"/>
    </xf>
    <xf numFmtId="0" fontId="29" fillId="0" borderId="45" xfId="1" applyFont="1" applyBorder="1" applyAlignment="1">
      <alignment vertical="center"/>
    </xf>
    <xf numFmtId="178" fontId="29" fillId="0" borderId="45" xfId="1" applyNumberFormat="1" applyFont="1" applyBorder="1" applyAlignment="1">
      <alignment horizontal="center" vertical="center"/>
    </xf>
    <xf numFmtId="179" fontId="29" fillId="0" borderId="45" xfId="1" applyNumberFormat="1" applyFont="1" applyBorder="1" applyAlignment="1">
      <alignment horizontal="center" vertical="center"/>
    </xf>
    <xf numFmtId="3" fontId="29" fillId="0" borderId="47" xfId="1" applyNumberFormat="1" applyFont="1" applyBorder="1" applyAlignment="1">
      <alignment horizontal="center" vertical="center"/>
    </xf>
    <xf numFmtId="3" fontId="29" fillId="0" borderId="44" xfId="1" applyNumberFormat="1" applyFont="1" applyBorder="1" applyAlignment="1">
      <alignment horizontal="center" vertical="center"/>
    </xf>
    <xf numFmtId="179" fontId="29" fillId="0" borderId="44" xfId="1" applyNumberFormat="1" applyFont="1" applyBorder="1" applyAlignment="1">
      <alignment horizontal="center" vertical="center"/>
    </xf>
    <xf numFmtId="179" fontId="29" fillId="0" borderId="48" xfId="1" applyNumberFormat="1" applyFont="1" applyBorder="1" applyAlignment="1">
      <alignment horizontal="center" vertical="center"/>
    </xf>
    <xf numFmtId="179" fontId="28" fillId="0" borderId="54" xfId="1" applyNumberFormat="1" applyFont="1" applyBorder="1" applyAlignment="1">
      <alignment vertical="center"/>
    </xf>
    <xf numFmtId="179" fontId="28" fillId="0" borderId="55" xfId="1" applyNumberFormat="1" applyFont="1" applyBorder="1" applyAlignment="1">
      <alignment vertical="center"/>
    </xf>
    <xf numFmtId="181" fontId="28" fillId="0" borderId="8" xfId="1" applyNumberFormat="1" applyFont="1" applyBorder="1" applyAlignment="1">
      <alignment vertical="center"/>
    </xf>
    <xf numFmtId="179" fontId="28" fillId="0" borderId="52" xfId="1" applyNumberFormat="1" applyFont="1" applyBorder="1" applyAlignment="1">
      <alignment vertical="center"/>
    </xf>
    <xf numFmtId="179" fontId="28" fillId="0" borderId="9" xfId="1" applyNumberFormat="1" applyFont="1" applyBorder="1" applyAlignment="1">
      <alignment vertical="center"/>
    </xf>
    <xf numFmtId="177" fontId="9" fillId="0" borderId="0" xfId="0" applyNumberFormat="1" applyFont="1" applyAlignment="1"/>
    <xf numFmtId="0" fontId="28" fillId="0" borderId="8" xfId="1" applyFont="1" applyBorder="1" applyAlignment="1">
      <alignment vertical="center"/>
    </xf>
    <xf numFmtId="0" fontId="28" fillId="0" borderId="42" xfId="1" applyFont="1" applyBorder="1" applyAlignment="1">
      <alignment horizontal="center" vertical="center"/>
    </xf>
    <xf numFmtId="0" fontId="28" fillId="0" borderId="7" xfId="1" applyFont="1" applyBorder="1" applyAlignment="1">
      <alignment vertical="center"/>
    </xf>
    <xf numFmtId="0" fontId="28" fillId="0" borderId="7" xfId="1" applyFont="1" applyBorder="1" applyAlignment="1">
      <alignment horizontal="distributed" vertical="center"/>
    </xf>
    <xf numFmtId="0" fontId="28" fillId="0" borderId="7" xfId="1" applyFont="1" applyBorder="1" applyAlignment="1">
      <alignment horizontal="center" vertical="center"/>
    </xf>
    <xf numFmtId="0" fontId="28" fillId="0" borderId="7" xfId="1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178" fontId="28" fillId="0" borderId="7" xfId="1" applyNumberFormat="1" applyFont="1" applyBorder="1" applyAlignment="1">
      <alignment vertical="center"/>
    </xf>
    <xf numFmtId="181" fontId="28" fillId="0" borderId="7" xfId="1" applyNumberFormat="1" applyFont="1" applyBorder="1" applyAlignment="1">
      <alignment vertical="center"/>
    </xf>
    <xf numFmtId="179" fontId="28" fillId="0" borderId="7" xfId="1" applyNumberFormat="1" applyFont="1" applyBorder="1" applyAlignment="1">
      <alignment vertical="center"/>
    </xf>
    <xf numFmtId="0" fontId="7" fillId="0" borderId="0" xfId="0" applyFont="1" applyAlignment="1"/>
    <xf numFmtId="0" fontId="28" fillId="0" borderId="4" xfId="1" applyFont="1" applyBorder="1" applyAlignment="1" applyProtection="1">
      <alignment vertical="center"/>
      <protection locked="0"/>
    </xf>
    <xf numFmtId="0" fontId="28" fillId="0" borderId="42" xfId="1" applyFont="1" applyBorder="1" applyAlignment="1">
      <alignment vertical="center"/>
    </xf>
    <xf numFmtId="0" fontId="28" fillId="0" borderId="4" xfId="1" applyFont="1" applyBorder="1" applyAlignment="1">
      <alignment vertical="center"/>
    </xf>
    <xf numFmtId="0" fontId="7" fillId="0" borderId="56" xfId="0" applyFont="1" applyBorder="1">
      <alignment vertical="center"/>
    </xf>
    <xf numFmtId="0" fontId="7" fillId="0" borderId="57" xfId="0" applyFont="1" applyBorder="1">
      <alignment vertical="center"/>
    </xf>
    <xf numFmtId="0" fontId="4" fillId="0" borderId="57" xfId="0" applyFont="1" applyBorder="1">
      <alignment vertical="center"/>
    </xf>
    <xf numFmtId="0" fontId="4" fillId="0" borderId="58" xfId="0" applyFont="1" applyBorder="1">
      <alignment vertical="center"/>
    </xf>
    <xf numFmtId="0" fontId="7" fillId="0" borderId="59" xfId="0" applyFont="1" applyBorder="1">
      <alignment vertical="center"/>
    </xf>
    <xf numFmtId="0" fontId="4" fillId="0" borderId="60" xfId="0" applyFont="1" applyBorder="1">
      <alignment vertical="center"/>
    </xf>
    <xf numFmtId="0" fontId="7" fillId="0" borderId="59" xfId="0" applyFont="1" applyBorder="1" applyAlignment="1">
      <alignment horizontal="right" vertical="center"/>
    </xf>
    <xf numFmtId="0" fontId="2" fillId="0" borderId="60" xfId="0" applyFont="1" applyBorder="1">
      <alignment vertical="center"/>
    </xf>
    <xf numFmtId="0" fontId="2" fillId="0" borderId="65" xfId="0" applyFont="1" applyBorder="1">
      <alignment vertical="center"/>
    </xf>
    <xf numFmtId="0" fontId="2" fillId="0" borderId="67" xfId="0" applyFont="1" applyBorder="1">
      <alignment vertical="center"/>
    </xf>
    <xf numFmtId="0" fontId="4" fillId="0" borderId="20" xfId="0" applyFont="1" applyBorder="1">
      <alignment vertical="center"/>
    </xf>
    <xf numFmtId="0" fontId="7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186" fontId="2" fillId="0" borderId="0" xfId="0" applyNumberFormat="1" applyFont="1">
      <alignment vertical="center"/>
    </xf>
    <xf numFmtId="186" fontId="2" fillId="0" borderId="65" xfId="0" applyNumberFormat="1" applyFont="1" applyBorder="1">
      <alignment vertical="center"/>
    </xf>
    <xf numFmtId="0" fontId="7" fillId="0" borderId="14" xfId="0" applyFont="1" applyBorder="1">
      <alignment vertical="center"/>
    </xf>
    <xf numFmtId="0" fontId="7" fillId="0" borderId="5" xfId="0" applyFont="1" applyBorder="1">
      <alignment vertical="center"/>
    </xf>
    <xf numFmtId="0" fontId="4" fillId="0" borderId="80" xfId="0" applyFont="1" applyBorder="1">
      <alignment vertical="center"/>
    </xf>
    <xf numFmtId="0" fontId="4" fillId="0" borderId="88" xfId="0" applyFont="1" applyBorder="1">
      <alignment vertical="center"/>
    </xf>
    <xf numFmtId="0" fontId="4" fillId="0" borderId="79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81" xfId="0" applyFont="1" applyBorder="1">
      <alignment vertical="center"/>
    </xf>
    <xf numFmtId="0" fontId="4" fillId="0" borderId="9" xfId="0" applyFont="1" applyBorder="1">
      <alignment vertical="center"/>
    </xf>
    <xf numFmtId="0" fontId="7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9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94" xfId="0" applyFont="1" applyBorder="1">
      <alignment vertical="center"/>
    </xf>
    <xf numFmtId="0" fontId="7" fillId="0" borderId="80" xfId="0" applyFont="1" applyBorder="1">
      <alignment vertical="center"/>
    </xf>
    <xf numFmtId="0" fontId="7" fillId="0" borderId="88" xfId="0" applyFont="1" applyBorder="1">
      <alignment vertical="center"/>
    </xf>
    <xf numFmtId="0" fontId="7" fillId="0" borderId="79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3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3" fontId="22" fillId="0" borderId="63" xfId="0" applyNumberFormat="1" applyFont="1" applyBorder="1" applyAlignment="1" applyProtection="1">
      <alignment horizontal="right" vertical="center"/>
      <protection locked="0"/>
    </xf>
    <xf numFmtId="3" fontId="22" fillId="0" borderId="2" xfId="0" applyNumberFormat="1" applyFont="1" applyBorder="1" applyAlignment="1" applyProtection="1">
      <alignment horizontal="right" vertical="center"/>
      <protection locked="0"/>
    </xf>
    <xf numFmtId="3" fontId="22" fillId="0" borderId="64" xfId="0" applyNumberFormat="1" applyFont="1" applyBorder="1" applyAlignment="1" applyProtection="1">
      <alignment horizontal="right" vertical="center"/>
      <protection locked="0"/>
    </xf>
    <xf numFmtId="3" fontId="22" fillId="0" borderId="65" xfId="0" applyNumberFormat="1" applyFont="1" applyBorder="1" applyAlignment="1" applyProtection="1">
      <alignment horizontal="right" vertical="center"/>
      <protection locked="0"/>
    </xf>
    <xf numFmtId="3" fontId="6" fillId="0" borderId="12" xfId="0" applyNumberFormat="1" applyFont="1" applyBorder="1" applyAlignment="1" applyProtection="1">
      <alignment horizontal="right" vertical="center"/>
      <protection locked="0"/>
    </xf>
    <xf numFmtId="3" fontId="6" fillId="0" borderId="2" xfId="0" applyNumberFormat="1" applyFont="1" applyBorder="1" applyAlignment="1" applyProtection="1">
      <alignment horizontal="right" vertical="center"/>
      <protection locked="0"/>
    </xf>
    <xf numFmtId="3" fontId="6" fillId="0" borderId="66" xfId="0" applyNumberFormat="1" applyFont="1" applyBorder="1" applyAlignment="1" applyProtection="1">
      <alignment horizontal="right" vertical="center"/>
      <protection locked="0"/>
    </xf>
    <xf numFmtId="3" fontId="6" fillId="0" borderId="65" xfId="0" applyNumberFormat="1" applyFont="1" applyBorder="1" applyAlignment="1" applyProtection="1">
      <alignment horizontal="right" vertical="center"/>
      <protection locked="0"/>
    </xf>
    <xf numFmtId="183" fontId="22" fillId="0" borderId="12" xfId="0" applyNumberFormat="1" applyFont="1" applyBorder="1" applyAlignment="1" applyProtection="1">
      <alignment horizontal="right" vertical="center"/>
      <protection locked="0"/>
    </xf>
    <xf numFmtId="183" fontId="22" fillId="0" borderId="2" xfId="0" applyNumberFormat="1" applyFont="1" applyBorder="1" applyAlignment="1" applyProtection="1">
      <alignment horizontal="right" vertical="center"/>
      <protection locked="0"/>
    </xf>
    <xf numFmtId="183" fontId="22" fillId="0" borderId="66" xfId="0" applyNumberFormat="1" applyFont="1" applyBorder="1" applyAlignment="1" applyProtection="1">
      <alignment horizontal="right" vertical="center"/>
      <protection locked="0"/>
    </xf>
    <xf numFmtId="183" fontId="22" fillId="0" borderId="65" xfId="0" applyNumberFormat="1" applyFont="1" applyBorder="1" applyAlignment="1" applyProtection="1">
      <alignment horizontal="right" vertical="center"/>
      <protection locked="0"/>
    </xf>
    <xf numFmtId="3" fontId="6" fillId="0" borderId="12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66" xfId="0" applyNumberFormat="1" applyFont="1" applyBorder="1" applyAlignment="1">
      <alignment horizontal="right" vertical="center"/>
    </xf>
    <xf numFmtId="3" fontId="6" fillId="0" borderId="65" xfId="0" applyNumberFormat="1" applyFont="1" applyBorder="1" applyAlignment="1">
      <alignment horizontal="right" vertical="center"/>
    </xf>
    <xf numFmtId="0" fontId="7" fillId="0" borderId="6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7" fillId="0" borderId="59" xfId="0" applyFont="1" applyBorder="1" applyAlignment="1">
      <alignment horizontal="right" vertical="center"/>
    </xf>
    <xf numFmtId="0" fontId="30" fillId="0" borderId="0" xfId="0" applyFont="1" applyAlignment="1" applyProtection="1">
      <alignment horizontal="left" shrinkToFit="1"/>
      <protection locked="0"/>
    </xf>
    <xf numFmtId="0" fontId="30" fillId="0" borderId="5" xfId="0" applyFont="1" applyBorder="1" applyAlignment="1" applyProtection="1">
      <alignment horizontal="left" shrinkToFit="1"/>
      <protection locked="0"/>
    </xf>
    <xf numFmtId="0" fontId="26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9" fillId="0" borderId="0" xfId="0" applyFont="1" applyAlignment="1" applyProtection="1">
      <alignment horizontal="right"/>
      <protection locked="0"/>
    </xf>
    <xf numFmtId="5" fontId="13" fillId="0" borderId="1" xfId="0" applyNumberFormat="1" applyFont="1" applyBorder="1" applyAlignment="1">
      <alignment horizontal="right" vertical="center"/>
    </xf>
    <xf numFmtId="5" fontId="13" fillId="0" borderId="2" xfId="0" applyNumberFormat="1" applyFont="1" applyBorder="1" applyAlignment="1">
      <alignment horizontal="right" vertical="center"/>
    </xf>
    <xf numFmtId="5" fontId="13" fillId="0" borderId="14" xfId="0" applyNumberFormat="1" applyFont="1" applyBorder="1" applyAlignment="1">
      <alignment horizontal="right" vertical="center"/>
    </xf>
    <xf numFmtId="5" fontId="13" fillId="0" borderId="0" xfId="0" applyNumberFormat="1" applyFont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176" fontId="11" fillId="0" borderId="17" xfId="0" applyNumberFormat="1" applyFont="1" applyBorder="1" applyAlignment="1">
      <alignment horizontal="right" vertical="center"/>
    </xf>
    <xf numFmtId="176" fontId="11" fillId="0" borderId="18" xfId="0" applyNumberFormat="1" applyFont="1" applyBorder="1" applyAlignment="1">
      <alignment horizontal="right" vertical="center"/>
    </xf>
    <xf numFmtId="0" fontId="23" fillId="0" borderId="0" xfId="0" applyFont="1" applyAlignment="1" applyProtection="1">
      <alignment horizontal="left" vertical="center" shrinkToFit="1"/>
      <protection locked="0"/>
    </xf>
    <xf numFmtId="0" fontId="23" fillId="0" borderId="11" xfId="0" applyFont="1" applyBorder="1" applyAlignment="1" applyProtection="1">
      <alignment horizontal="left" vertical="center" shrinkToFit="1"/>
      <protection locked="0"/>
    </xf>
    <xf numFmtId="0" fontId="31" fillId="0" borderId="0" xfId="0" applyFont="1" applyAlignment="1" applyProtection="1">
      <alignment horizontal="distributed" shrinkToFit="1"/>
      <protection locked="0"/>
    </xf>
    <xf numFmtId="0" fontId="9" fillId="0" borderId="0" xfId="0" applyFont="1" applyAlignment="1" applyProtection="1">
      <alignment horizontal="distributed"/>
      <protection locked="0"/>
    </xf>
    <xf numFmtId="0" fontId="9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177" fontId="9" fillId="0" borderId="0" xfId="0" applyNumberFormat="1" applyFont="1" applyAlignment="1">
      <alignment horizontal="right"/>
    </xf>
    <xf numFmtId="0" fontId="30" fillId="0" borderId="0" xfId="0" applyFont="1" applyAlignment="1">
      <alignment horizontal="left" shrinkToFit="1"/>
    </xf>
    <xf numFmtId="0" fontId="30" fillId="0" borderId="5" xfId="0" applyFont="1" applyBorder="1" applyAlignment="1">
      <alignment horizontal="left" shrinkToFit="1"/>
    </xf>
    <xf numFmtId="177" fontId="23" fillId="0" borderId="0" xfId="0" applyNumberFormat="1" applyFont="1" applyAlignment="1">
      <alignment horizontal="left" vertical="center" shrinkToFit="1"/>
    </xf>
    <xf numFmtId="177" fontId="23" fillId="0" borderId="11" xfId="0" applyNumberFormat="1" applyFont="1" applyBorder="1" applyAlignment="1">
      <alignment horizontal="left" vertical="center" shrinkToFit="1"/>
    </xf>
    <xf numFmtId="177" fontId="4" fillId="0" borderId="21" xfId="0" applyNumberFormat="1" applyFont="1" applyBorder="1" applyAlignment="1">
      <alignment horizontal="center" vertical="center"/>
    </xf>
    <xf numFmtId="177" fontId="31" fillId="0" borderId="0" xfId="0" applyNumberFormat="1" applyFont="1" applyAlignment="1">
      <alignment horizontal="distributed" shrinkToFit="1"/>
    </xf>
    <xf numFmtId="177" fontId="9" fillId="0" borderId="0" xfId="0" applyNumberFormat="1" applyFont="1" applyAlignment="1">
      <alignment horizontal="distributed"/>
    </xf>
    <xf numFmtId="177" fontId="9" fillId="0" borderId="0" xfId="0" applyNumberFormat="1" applyFont="1" applyAlignment="1">
      <alignment horizontal="left"/>
    </xf>
    <xf numFmtId="0" fontId="7" fillId="0" borderId="71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84" fontId="7" fillId="0" borderId="30" xfId="0" applyNumberFormat="1" applyFont="1" applyBorder="1" applyAlignment="1">
      <alignment horizontal="center" vertical="center"/>
    </xf>
    <xf numFmtId="184" fontId="7" fillId="0" borderId="28" xfId="0" applyNumberFormat="1" applyFont="1" applyBorder="1" applyAlignment="1">
      <alignment horizontal="center" vertical="center"/>
    </xf>
    <xf numFmtId="184" fontId="7" fillId="0" borderId="29" xfId="0" applyNumberFormat="1" applyFont="1" applyBorder="1" applyAlignment="1">
      <alignment horizontal="center" vertical="center"/>
    </xf>
    <xf numFmtId="184" fontId="7" fillId="0" borderId="31" xfId="0" applyNumberFormat="1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0" fontId="33" fillId="2" borderId="69" xfId="0" applyFont="1" applyFill="1" applyBorder="1" applyAlignment="1">
      <alignment horizontal="center" vertical="center"/>
    </xf>
    <xf numFmtId="0" fontId="33" fillId="2" borderId="44" xfId="0" applyFont="1" applyFill="1" applyBorder="1" applyAlignment="1">
      <alignment horizontal="center" vertical="center"/>
    </xf>
    <xf numFmtId="0" fontId="33" fillId="2" borderId="48" xfId="0" applyFont="1" applyFill="1" applyBorder="1" applyAlignment="1">
      <alignment horizontal="center" vertical="center"/>
    </xf>
    <xf numFmtId="185" fontId="7" fillId="0" borderId="30" xfId="0" applyNumberFormat="1" applyFont="1" applyBorder="1" applyAlignment="1">
      <alignment horizontal="center" vertical="center"/>
    </xf>
    <xf numFmtId="185" fontId="7" fillId="0" borderId="28" xfId="0" applyNumberFormat="1" applyFont="1" applyBorder="1" applyAlignment="1">
      <alignment horizontal="center" vertical="center"/>
    </xf>
    <xf numFmtId="185" fontId="7" fillId="0" borderId="29" xfId="0" applyNumberFormat="1" applyFont="1" applyBorder="1" applyAlignment="1">
      <alignment horizontal="center" vertical="center"/>
    </xf>
    <xf numFmtId="185" fontId="7" fillId="0" borderId="31" xfId="0" applyNumberFormat="1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186" fontId="6" fillId="0" borderId="63" xfId="0" applyNumberFormat="1" applyFont="1" applyBorder="1" applyAlignment="1">
      <alignment horizontal="right" vertical="center"/>
    </xf>
    <xf numFmtId="186" fontId="6" fillId="0" borderId="2" xfId="0" applyNumberFormat="1" applyFont="1" applyBorder="1" applyAlignment="1">
      <alignment horizontal="right" vertical="center"/>
    </xf>
    <xf numFmtId="186" fontId="6" fillId="0" borderId="64" xfId="0" applyNumberFormat="1" applyFont="1" applyBorder="1" applyAlignment="1">
      <alignment horizontal="right" vertical="center"/>
    </xf>
    <xf numFmtId="186" fontId="6" fillId="0" borderId="65" xfId="0" applyNumberFormat="1" applyFont="1" applyBorder="1" applyAlignment="1">
      <alignment horizontal="right" vertical="center"/>
    </xf>
    <xf numFmtId="186" fontId="6" fillId="0" borderId="12" xfId="0" applyNumberFormat="1" applyFont="1" applyBorder="1" applyAlignment="1">
      <alignment horizontal="right" vertical="center"/>
    </xf>
    <xf numFmtId="186" fontId="6" fillId="0" borderId="66" xfId="0" applyNumberFormat="1" applyFont="1" applyBorder="1" applyAlignment="1">
      <alignment horizontal="right" vertical="center"/>
    </xf>
    <xf numFmtId="0" fontId="4" fillId="0" borderId="83" xfId="0" applyFont="1" applyBorder="1" applyAlignment="1">
      <alignment horizontal="center" vertical="center"/>
    </xf>
    <xf numFmtId="0" fontId="33" fillId="2" borderId="89" xfId="0" applyFont="1" applyFill="1" applyBorder="1" applyAlignment="1">
      <alignment horizontal="center" vertical="center"/>
    </xf>
    <xf numFmtId="0" fontId="33" fillId="2" borderId="90" xfId="0" applyFont="1" applyFill="1" applyBorder="1" applyAlignment="1">
      <alignment horizontal="center" vertical="center"/>
    </xf>
    <xf numFmtId="0" fontId="33" fillId="2" borderId="91" xfId="0" applyFont="1" applyFill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177" fontId="28" fillId="0" borderId="10" xfId="1" applyNumberFormat="1" applyFont="1" applyBorder="1" applyAlignment="1">
      <alignment horizontal="left" vertical="center"/>
    </xf>
    <xf numFmtId="177" fontId="28" fillId="0" borderId="38" xfId="1" applyNumberFormat="1" applyFont="1" applyBorder="1" applyAlignment="1">
      <alignment horizontal="left" vertical="center"/>
    </xf>
    <xf numFmtId="177" fontId="28" fillId="0" borderId="35" xfId="1" applyNumberFormat="1" applyFont="1" applyBorder="1" applyAlignment="1">
      <alignment horizontal="left" vertical="center" wrapText="1"/>
    </xf>
    <xf numFmtId="177" fontId="28" fillId="0" borderId="10" xfId="1" applyNumberFormat="1" applyFont="1" applyBorder="1" applyAlignment="1">
      <alignment horizontal="left" vertical="center" wrapText="1"/>
    </xf>
    <xf numFmtId="177" fontId="28" fillId="0" borderId="38" xfId="1" applyNumberFormat="1" applyFont="1" applyBorder="1" applyAlignment="1">
      <alignment horizontal="left" vertical="center" wrapText="1"/>
    </xf>
    <xf numFmtId="177" fontId="28" fillId="0" borderId="52" xfId="1" applyNumberFormat="1" applyFont="1" applyBorder="1" applyAlignment="1">
      <alignment horizontal="center" vertical="center"/>
    </xf>
    <xf numFmtId="177" fontId="28" fillId="0" borderId="53" xfId="1" applyNumberFormat="1" applyFont="1" applyBorder="1" applyAlignment="1">
      <alignment horizontal="center" vertical="center"/>
    </xf>
    <xf numFmtId="177" fontId="28" fillId="0" borderId="51" xfId="1" applyNumberFormat="1" applyFont="1" applyBorder="1" applyAlignment="1">
      <alignment horizontal="left" vertical="center" wrapText="1"/>
    </xf>
    <xf numFmtId="177" fontId="28" fillId="0" borderId="52" xfId="1" applyNumberFormat="1" applyFont="1" applyBorder="1" applyAlignment="1">
      <alignment horizontal="left" vertical="center" wrapText="1"/>
    </xf>
    <xf numFmtId="177" fontId="28" fillId="0" borderId="53" xfId="1" applyNumberFormat="1" applyFont="1" applyBorder="1" applyAlignment="1">
      <alignment horizontal="left" vertical="center" wrapText="1"/>
    </xf>
    <xf numFmtId="0" fontId="28" fillId="0" borderId="10" xfId="1" applyFont="1" applyBorder="1" applyAlignment="1" applyProtection="1">
      <alignment horizontal="left" vertical="center"/>
      <protection locked="0"/>
    </xf>
    <xf numFmtId="0" fontId="28" fillId="0" borderId="38" xfId="1" applyFont="1" applyBorder="1" applyAlignment="1" applyProtection="1">
      <alignment horizontal="left" vertical="center"/>
      <protection locked="0"/>
    </xf>
    <xf numFmtId="0" fontId="28" fillId="0" borderId="52" xfId="1" applyFont="1" applyBorder="1" applyAlignment="1">
      <alignment horizontal="center" vertical="center"/>
    </xf>
    <xf numFmtId="0" fontId="28" fillId="0" borderId="53" xfId="1" applyFont="1" applyBorder="1" applyAlignment="1">
      <alignment horizontal="center" vertical="center"/>
    </xf>
    <xf numFmtId="0" fontId="29" fillId="0" borderId="44" xfId="1" applyFont="1" applyBorder="1" applyAlignment="1">
      <alignment horizontal="center" vertical="center"/>
    </xf>
    <xf numFmtId="0" fontId="29" fillId="0" borderId="45" xfId="1" applyFont="1" applyBorder="1" applyAlignment="1">
      <alignment horizontal="center" vertical="center"/>
    </xf>
    <xf numFmtId="0" fontId="29" fillId="0" borderId="46" xfId="1" applyFont="1" applyBorder="1" applyAlignment="1">
      <alignment horizontal="center" vertical="center"/>
    </xf>
    <xf numFmtId="177" fontId="30" fillId="0" borderId="0" xfId="0" applyNumberFormat="1" applyFont="1" applyAlignment="1">
      <alignment horizontal="left" shrinkToFit="1"/>
    </xf>
    <xf numFmtId="0" fontId="31" fillId="0" borderId="0" xfId="0" applyFont="1" applyAlignment="1">
      <alignment horizontal="distributed" shrinkToFit="1"/>
    </xf>
    <xf numFmtId="0" fontId="28" fillId="0" borderId="35" xfId="1" applyFont="1" applyBorder="1" applyAlignment="1" applyProtection="1">
      <alignment horizontal="left" vertical="center" wrapText="1"/>
      <protection locked="0"/>
    </xf>
    <xf numFmtId="0" fontId="28" fillId="0" borderId="10" xfId="1" applyFont="1" applyBorder="1" applyAlignment="1" applyProtection="1">
      <alignment horizontal="left" vertical="center" wrapText="1"/>
      <protection locked="0"/>
    </xf>
    <xf numFmtId="0" fontId="28" fillId="0" borderId="38" xfId="1" applyFont="1" applyBorder="1" applyAlignment="1" applyProtection="1">
      <alignment horizontal="left" vertical="center" wrapText="1"/>
      <protection locked="0"/>
    </xf>
    <xf numFmtId="0" fontId="28" fillId="0" borderId="35" xfId="1" applyFont="1" applyBorder="1" applyAlignment="1">
      <alignment horizontal="left" vertical="center" wrapText="1"/>
    </xf>
    <xf numFmtId="0" fontId="28" fillId="0" borderId="10" xfId="1" applyFont="1" applyBorder="1" applyAlignment="1">
      <alignment horizontal="left" vertical="center" wrapText="1"/>
    </xf>
    <xf numFmtId="0" fontId="28" fillId="0" borderId="38" xfId="1" applyFont="1" applyBorder="1" applyAlignment="1">
      <alignment horizontal="left" vertical="center" wrapText="1"/>
    </xf>
  </cellXfs>
  <cellStyles count="2">
    <cellStyle name="標準" xfId="0" builtinId="0"/>
    <cellStyle name="標準_窪園邸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11</xdr:row>
      <xdr:rowOff>66675</xdr:rowOff>
    </xdr:from>
    <xdr:to>
      <xdr:col>24</xdr:col>
      <xdr:colOff>66750</xdr:colOff>
      <xdr:row>13</xdr:row>
      <xdr:rowOff>375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28800" y="2085975"/>
          <a:ext cx="2905200" cy="35280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9</xdr:col>
      <xdr:colOff>183696</xdr:colOff>
      <xdr:row>13</xdr:row>
      <xdr:rowOff>40823</xdr:rowOff>
    </xdr:from>
    <xdr:to>
      <xdr:col>18</xdr:col>
      <xdr:colOff>50271</xdr:colOff>
      <xdr:row>15</xdr:row>
      <xdr:rowOff>48773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50571" y="2669723"/>
          <a:ext cx="1666800" cy="25560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9</xdr:col>
      <xdr:colOff>171450</xdr:colOff>
      <xdr:row>15</xdr:row>
      <xdr:rowOff>152400</xdr:rowOff>
    </xdr:from>
    <xdr:to>
      <xdr:col>16</xdr:col>
      <xdr:colOff>96075</xdr:colOff>
      <xdr:row>17</xdr:row>
      <xdr:rowOff>27000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38325" y="2838450"/>
          <a:ext cx="1324800" cy="25560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1</xdr:col>
      <xdr:colOff>104775</xdr:colOff>
      <xdr:row>23</xdr:row>
      <xdr:rowOff>38100</xdr:rowOff>
    </xdr:from>
    <xdr:to>
      <xdr:col>9</xdr:col>
      <xdr:colOff>153375</xdr:colOff>
      <xdr:row>24</xdr:row>
      <xdr:rowOff>208050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71450" y="4362450"/>
          <a:ext cx="1648800" cy="417600"/>
        </a:xfrm>
        <a:prstGeom prst="roundRect">
          <a:avLst/>
        </a:prstGeom>
        <a:noFill/>
        <a:ln w="19050">
          <a:solidFill>
            <a:srgbClr val="FF000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11</xdr:col>
      <xdr:colOff>104775</xdr:colOff>
      <xdr:row>23</xdr:row>
      <xdr:rowOff>38100</xdr:rowOff>
    </xdr:from>
    <xdr:to>
      <xdr:col>19</xdr:col>
      <xdr:colOff>153375</xdr:colOff>
      <xdr:row>24</xdr:row>
      <xdr:rowOff>208050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171700" y="4552950"/>
          <a:ext cx="1648800" cy="417600"/>
        </a:xfrm>
        <a:prstGeom prst="roundRect">
          <a:avLst/>
        </a:prstGeom>
        <a:noFill/>
        <a:ln w="19050">
          <a:solidFill>
            <a:srgbClr val="FF000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32</xdr:col>
      <xdr:colOff>38100</xdr:colOff>
      <xdr:row>11</xdr:row>
      <xdr:rowOff>9525</xdr:rowOff>
    </xdr:from>
    <xdr:to>
      <xdr:col>49</xdr:col>
      <xdr:colOff>18075</xdr:colOff>
      <xdr:row>12</xdr:row>
      <xdr:rowOff>169725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305550" y="2219325"/>
          <a:ext cx="3380400" cy="38880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33</xdr:col>
      <xdr:colOff>133350</xdr:colOff>
      <xdr:row>12</xdr:row>
      <xdr:rowOff>180975</xdr:rowOff>
    </xdr:from>
    <xdr:to>
      <xdr:col>48</xdr:col>
      <xdr:colOff>9375</xdr:colOff>
      <xdr:row>16</xdr:row>
      <xdr:rowOff>38325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600825" y="2428875"/>
          <a:ext cx="2876400" cy="48600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33</xdr:col>
      <xdr:colOff>85725</xdr:colOff>
      <xdr:row>17</xdr:row>
      <xdr:rowOff>152400</xdr:rowOff>
    </xdr:from>
    <xdr:to>
      <xdr:col>44</xdr:col>
      <xdr:colOff>189450</xdr:colOff>
      <xdr:row>20</xdr:row>
      <xdr:rowOff>66900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553200" y="3219450"/>
          <a:ext cx="2304000" cy="48600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16</xdr:col>
      <xdr:colOff>166687</xdr:colOff>
      <xdr:row>1</xdr:row>
      <xdr:rowOff>176211</xdr:rowOff>
    </xdr:from>
    <xdr:to>
      <xdr:col>36</xdr:col>
      <xdr:colOff>108187</xdr:colOff>
      <xdr:row>6</xdr:row>
      <xdr:rowOff>28574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233737" y="366711"/>
          <a:ext cx="3942000" cy="862013"/>
        </a:xfrm>
        <a:prstGeom prst="rect">
          <a:avLst/>
        </a:prstGeom>
        <a:noFill/>
        <a:ln w="57150" cmpd="thickThin">
          <a:solidFill>
            <a:srgbClr val="FF0000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62000" tIns="118800" rIns="162000" bIns="118800" rtlCol="0" anchor="t"/>
        <a:lstStyle/>
        <a:p>
          <a:r>
            <a:rPr kumimoji="1" lang="ja-JP" altLang="en-US" sz="120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１枚目に入力してください。</a:t>
          </a:r>
          <a:endParaRPr kumimoji="1" lang="en-US" altLang="ja-JP" sz="1200" b="1">
            <a:solidFill>
              <a:srgbClr val="FF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ja-JP" altLang="en-US" sz="120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印刷する前に１・２枚目のそれぞれ右上に</a:t>
          </a:r>
          <a:endParaRPr kumimoji="1" lang="en-US" altLang="ja-JP" sz="1200" b="1">
            <a:solidFill>
              <a:srgbClr val="FF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ja-JP" altLang="en-US" sz="120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請求締め日の日付があることを確認して下さい。</a:t>
          </a:r>
        </a:p>
      </xdr:txBody>
    </xdr:sp>
    <xdr:clientData fPrintsWithSheet="0"/>
  </xdr:twoCellAnchor>
  <xdr:twoCellAnchor>
    <xdr:from>
      <xdr:col>41</xdr:col>
      <xdr:colOff>57150</xdr:colOff>
      <xdr:row>0</xdr:row>
      <xdr:rowOff>9525</xdr:rowOff>
    </xdr:from>
    <xdr:to>
      <xdr:col>52</xdr:col>
      <xdr:colOff>182475</xdr:colOff>
      <xdr:row>1</xdr:row>
      <xdr:rowOff>56625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/>
        </xdr:cNvSpPr>
      </xdr:nvSpPr>
      <xdr:spPr>
        <a:xfrm>
          <a:off x="8124825" y="9525"/>
          <a:ext cx="2325600" cy="23760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32</xdr:col>
      <xdr:colOff>66674</xdr:colOff>
      <xdr:row>9</xdr:row>
      <xdr:rowOff>1</xdr:rowOff>
    </xdr:from>
    <xdr:to>
      <xdr:col>47</xdr:col>
      <xdr:colOff>142874</xdr:colOff>
      <xdr:row>10</xdr:row>
      <xdr:rowOff>95251</xdr:rowOff>
    </xdr:to>
    <xdr:sp macro="" textlink="">
      <xdr:nvSpPr>
        <xdr:cNvPr id="3" name="角丸四角形 12">
          <a:extLst>
            <a:ext uri="{FF2B5EF4-FFF2-40B4-BE49-F238E27FC236}">
              <a16:creationId xmlns:a16="http://schemas.microsoft.com/office/drawing/2014/main" id="{20190981-14DC-4C49-9195-24FDD8D7EA7C}"/>
            </a:ext>
          </a:extLst>
        </xdr:cNvPr>
        <xdr:cNvSpPr>
          <a:spLocks/>
        </xdr:cNvSpPr>
      </xdr:nvSpPr>
      <xdr:spPr>
        <a:xfrm>
          <a:off x="6334124" y="1828801"/>
          <a:ext cx="3076575" cy="28575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21</xdr:col>
      <xdr:colOff>0</xdr:colOff>
      <xdr:row>23</xdr:row>
      <xdr:rowOff>47625</xdr:rowOff>
    </xdr:from>
    <xdr:to>
      <xdr:col>30</xdr:col>
      <xdr:colOff>9525</xdr:colOff>
      <xdr:row>24</xdr:row>
      <xdr:rowOff>209551</xdr:rowOff>
    </xdr:to>
    <xdr:sp macro="" textlink="">
      <xdr:nvSpPr>
        <xdr:cNvPr id="14" name="角丸四角形 10">
          <a:extLst>
            <a:ext uri="{FF2B5EF4-FFF2-40B4-BE49-F238E27FC236}">
              <a16:creationId xmlns:a16="http://schemas.microsoft.com/office/drawing/2014/main" id="{4AC18335-334D-4B82-82E1-0F6BC48FAEDE}"/>
            </a:ext>
          </a:extLst>
        </xdr:cNvPr>
        <xdr:cNvSpPr/>
      </xdr:nvSpPr>
      <xdr:spPr>
        <a:xfrm>
          <a:off x="4067175" y="4562475"/>
          <a:ext cx="1809750" cy="409576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38100</xdr:colOff>
      <xdr:row>23</xdr:row>
      <xdr:rowOff>19050</xdr:rowOff>
    </xdr:from>
    <xdr:to>
      <xdr:col>64</xdr:col>
      <xdr:colOff>163425</xdr:colOff>
      <xdr:row>24</xdr:row>
      <xdr:rowOff>66150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/>
        </xdr:cNvSpPr>
      </xdr:nvSpPr>
      <xdr:spPr>
        <a:xfrm>
          <a:off x="29308425" y="19050"/>
          <a:ext cx="7669125" cy="23760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8</xdr:col>
      <xdr:colOff>95250</xdr:colOff>
      <xdr:row>0</xdr:row>
      <xdr:rowOff>1</xdr:rowOff>
    </xdr:from>
    <xdr:to>
      <xdr:col>19</xdr:col>
      <xdr:colOff>523875</xdr:colOff>
      <xdr:row>3</xdr:row>
      <xdr:rowOff>9525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00350" y="1"/>
          <a:ext cx="5876925" cy="581024"/>
        </a:xfrm>
        <a:prstGeom prst="rect">
          <a:avLst/>
        </a:prstGeom>
        <a:noFill/>
        <a:ln w="57150" cmpd="thickThin">
          <a:solidFill>
            <a:srgbClr val="FF0000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62000" tIns="118800" rIns="162000" bIns="118800" rtlCol="0" anchor="t" anchorCtr="0"/>
        <a:lstStyle/>
        <a:p>
          <a:r>
            <a:rPr kumimoji="1" lang="ja-JP" altLang="en-US" sz="1000" b="1" baseline="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　契約工事の場合、又は御社書式の請求内訳を添付される場合は、この「請求書内訳」は必要ありません。内訳内容が</a:t>
          </a:r>
          <a:r>
            <a:rPr kumimoji="1" lang="en-US" altLang="ja-JP" sz="1000" b="1" baseline="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2</a:t>
          </a:r>
          <a:r>
            <a:rPr kumimoji="1" lang="ja-JP" altLang="en-US" sz="1000" b="1" baseline="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ﾍﾟ</a:t>
          </a:r>
          <a:r>
            <a:rPr kumimoji="1" lang="en-US" altLang="ja-JP" sz="1000" b="1" baseline="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-</a:t>
          </a:r>
          <a:r>
            <a:rPr kumimoji="1" lang="ja-JP" altLang="en-US" sz="1000" b="1" baseline="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ｼﾞ以上になる場合は御社書式の内訳書をお使いください。</a:t>
          </a:r>
          <a:endParaRPr kumimoji="1" lang="en-US" altLang="ja-JP" sz="1000" b="1" baseline="0">
            <a:solidFill>
              <a:srgbClr val="FF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endParaRPr kumimoji="1" lang="en-US" altLang="ja-JP" sz="1000" b="1" baseline="0">
            <a:solidFill>
              <a:srgbClr val="FF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72"/>
  <sheetViews>
    <sheetView showGridLines="0" tabSelected="1" view="pageBreakPreview" topLeftCell="A46" zoomScaleNormal="110" zoomScaleSheetLayoutView="100" workbookViewId="0">
      <selection activeCell="AI15" sqref="AI15:AU15"/>
    </sheetView>
  </sheetViews>
  <sheetFormatPr defaultRowHeight="13.5"/>
  <cols>
    <col min="1" max="1" width="0.875" style="1" customWidth="1"/>
    <col min="2" max="53" width="2.625" style="1" customWidth="1"/>
    <col min="54" max="16384" width="9" style="1"/>
  </cols>
  <sheetData>
    <row r="1" spans="2:53" ht="15" customHeight="1">
      <c r="AQ1" s="159" t="s">
        <v>30</v>
      </c>
      <c r="AR1" s="159"/>
      <c r="AS1" s="160"/>
      <c r="AT1" s="160"/>
      <c r="AU1" s="23" t="s">
        <v>31</v>
      </c>
      <c r="AV1" s="160"/>
      <c r="AW1" s="160"/>
      <c r="AX1" s="23" t="s">
        <v>32</v>
      </c>
      <c r="AY1" s="160"/>
      <c r="AZ1" s="160"/>
      <c r="BA1" s="23" t="s">
        <v>33</v>
      </c>
    </row>
    <row r="2" spans="2:53" ht="15" customHeight="1"/>
    <row r="3" spans="2:53" ht="15" customHeight="1"/>
    <row r="4" spans="2:53" ht="15" customHeight="1"/>
    <row r="5" spans="2:53" ht="15" customHeight="1"/>
    <row r="6" spans="2:53" ht="20.100000000000001" customHeight="1">
      <c r="D6" s="176" t="s">
        <v>0</v>
      </c>
      <c r="E6" s="177"/>
      <c r="F6" s="177"/>
      <c r="G6" s="177"/>
      <c r="H6" s="177"/>
      <c r="I6" s="177"/>
      <c r="J6" s="177"/>
      <c r="K6" s="177"/>
      <c r="L6" s="177"/>
      <c r="M6" s="178"/>
    </row>
    <row r="7" spans="2:53" ht="20.100000000000001" customHeight="1">
      <c r="D7" s="179"/>
      <c r="E7" s="180"/>
      <c r="F7" s="180"/>
      <c r="G7" s="180"/>
      <c r="H7" s="180"/>
      <c r="I7" s="180"/>
      <c r="J7" s="180"/>
      <c r="K7" s="180"/>
      <c r="L7" s="180"/>
      <c r="M7" s="181"/>
    </row>
    <row r="8" spans="2:53" ht="15" customHeight="1" thickBot="1"/>
    <row r="9" spans="2:53" ht="15" customHeight="1" thickTop="1">
      <c r="B9" s="91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4"/>
    </row>
    <row r="10" spans="2:53" ht="15" customHeight="1">
      <c r="B10" s="95"/>
      <c r="C10" s="9"/>
      <c r="D10" s="7" t="s">
        <v>15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184" t="s">
        <v>54</v>
      </c>
      <c r="AE10" s="185"/>
      <c r="AF10" s="185"/>
      <c r="AG10" s="185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5"/>
      <c r="AW10" s="15"/>
      <c r="AX10" s="16"/>
      <c r="AY10" s="96"/>
    </row>
    <row r="11" spans="2:53" ht="15" customHeight="1">
      <c r="B11" s="95"/>
      <c r="C11" s="9"/>
      <c r="D11" s="7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1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18"/>
      <c r="AY11" s="96"/>
    </row>
    <row r="12" spans="2:53" ht="18" customHeight="1">
      <c r="B12" s="95"/>
      <c r="C12" s="9"/>
      <c r="D12" s="9"/>
      <c r="E12" s="9"/>
      <c r="F12" s="9"/>
      <c r="G12" s="9"/>
      <c r="H12" s="9"/>
      <c r="I12" s="9"/>
      <c r="J12" s="9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9"/>
      <c r="AA12" s="9"/>
      <c r="AB12" s="9"/>
      <c r="AC12" s="9"/>
      <c r="AD12" s="182" t="s">
        <v>24</v>
      </c>
      <c r="AE12" s="183"/>
      <c r="AF12" s="7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2"/>
      <c r="AY12" s="96"/>
    </row>
    <row r="13" spans="2:53" ht="15" customHeight="1">
      <c r="B13" s="97" t="s">
        <v>16</v>
      </c>
      <c r="C13" s="153" t="s">
        <v>17</v>
      </c>
      <c r="D13" s="153"/>
      <c r="E13" s="153"/>
      <c r="F13" s="153"/>
      <c r="G13" s="9" t="s">
        <v>18</v>
      </c>
      <c r="H13" s="9"/>
      <c r="I13" s="9"/>
      <c r="J13" s="9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9"/>
      <c r="AA13" s="9"/>
      <c r="AB13" s="9"/>
      <c r="AC13" s="9"/>
      <c r="AD13" s="1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18"/>
      <c r="AY13" s="96"/>
    </row>
    <row r="14" spans="2:53" ht="5.0999999999999996" customHeight="1">
      <c r="B14" s="95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1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18"/>
      <c r="AY14" s="96"/>
    </row>
    <row r="15" spans="2:53" ht="15" customHeight="1">
      <c r="B15" s="95"/>
      <c r="C15" s="9"/>
      <c r="D15" s="154" t="s">
        <v>19</v>
      </c>
      <c r="E15" s="154"/>
      <c r="F15" s="154"/>
      <c r="G15" s="154"/>
      <c r="H15" s="9"/>
      <c r="I15" s="9"/>
      <c r="J15" s="9"/>
      <c r="K15" s="27"/>
      <c r="L15" s="27"/>
      <c r="M15" s="27"/>
      <c r="N15" s="27"/>
      <c r="O15" s="27"/>
      <c r="P15" s="27"/>
      <c r="Q15" s="27"/>
      <c r="R15" s="27"/>
      <c r="S15" s="29" t="s">
        <v>40</v>
      </c>
      <c r="T15" s="158" t="s">
        <v>41</v>
      </c>
      <c r="U15" s="158"/>
      <c r="V15" s="158"/>
      <c r="W15" s="158"/>
      <c r="X15" s="158"/>
      <c r="Y15" s="158"/>
      <c r="Z15" s="9"/>
      <c r="AA15" s="9"/>
      <c r="AB15" s="9"/>
      <c r="AC15" s="9"/>
      <c r="AD15" s="19" t="s">
        <v>25</v>
      </c>
      <c r="AE15" s="7"/>
      <c r="AF15" s="7"/>
      <c r="AG15" s="7"/>
      <c r="AH15" s="7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7"/>
      <c r="AW15" s="7"/>
      <c r="AX15" s="18"/>
      <c r="AY15" s="96"/>
    </row>
    <row r="16" spans="2:53" ht="15" customHeight="1">
      <c r="B16" s="95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28"/>
      <c r="T16" s="158"/>
      <c r="U16" s="158"/>
      <c r="V16" s="158"/>
      <c r="W16" s="158"/>
      <c r="X16" s="158"/>
      <c r="Y16" s="158"/>
      <c r="Z16" s="9"/>
      <c r="AA16" s="9"/>
      <c r="AB16" s="9"/>
      <c r="AC16" s="9"/>
      <c r="AD16" s="19" t="s">
        <v>26</v>
      </c>
      <c r="AE16" s="7"/>
      <c r="AF16" s="7"/>
      <c r="AG16" s="7"/>
      <c r="AH16" s="7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7"/>
      <c r="AW16" s="7"/>
      <c r="AX16" s="18"/>
      <c r="AY16" s="96"/>
    </row>
    <row r="17" spans="2:52" ht="15" customHeight="1">
      <c r="B17" s="97" t="s">
        <v>16</v>
      </c>
      <c r="C17" s="153" t="s">
        <v>20</v>
      </c>
      <c r="D17" s="153"/>
      <c r="E17" s="153"/>
      <c r="F17" s="153"/>
      <c r="G17" s="9" t="s">
        <v>18</v>
      </c>
      <c r="H17" s="9"/>
      <c r="I17" s="9"/>
      <c r="J17" s="9"/>
      <c r="K17" s="25"/>
      <c r="L17" s="25"/>
      <c r="M17" s="12" t="s">
        <v>22</v>
      </c>
      <c r="N17" s="25"/>
      <c r="O17" s="25"/>
      <c r="P17" s="25"/>
      <c r="Q17" s="9"/>
      <c r="R17" s="9"/>
      <c r="S17" s="9"/>
      <c r="T17" s="9"/>
      <c r="U17" s="9"/>
      <c r="V17" s="9"/>
      <c r="W17" s="9"/>
      <c r="X17" s="26"/>
      <c r="Y17" s="9"/>
      <c r="Z17" s="9"/>
      <c r="AA17" s="9"/>
      <c r="AB17" s="9"/>
      <c r="AC17" s="9"/>
      <c r="AD17" s="1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18"/>
      <c r="AY17" s="96"/>
    </row>
    <row r="18" spans="2:52" ht="15" customHeight="1">
      <c r="B18" s="95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1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14" t="s">
        <v>29</v>
      </c>
      <c r="AX18" s="18"/>
      <c r="AY18" s="96"/>
    </row>
    <row r="19" spans="2:52" ht="15" customHeight="1">
      <c r="B19" s="155" t="s">
        <v>16</v>
      </c>
      <c r="C19" s="154" t="s">
        <v>3</v>
      </c>
      <c r="D19" s="154"/>
      <c r="E19" s="154"/>
      <c r="F19" s="154"/>
      <c r="G19" s="154"/>
      <c r="H19" s="154"/>
      <c r="I19" s="154"/>
      <c r="J19" s="154"/>
      <c r="K19" s="161" t="str">
        <f>IF(ISBLANK(V24),"",(V24+AF24))</f>
        <v/>
      </c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5" t="s">
        <v>23</v>
      </c>
      <c r="Y19" s="166"/>
      <c r="Z19" s="9"/>
      <c r="AA19" s="9"/>
      <c r="AB19" s="9"/>
      <c r="AC19" s="9"/>
      <c r="AD19" s="19" t="s">
        <v>27</v>
      </c>
      <c r="AE19" s="7"/>
      <c r="AF19" s="7"/>
      <c r="AG19" s="7"/>
      <c r="AH19" s="7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7"/>
      <c r="AT19" s="7"/>
      <c r="AU19" s="7"/>
      <c r="AV19" s="7"/>
      <c r="AW19" s="7"/>
      <c r="AX19" s="18"/>
      <c r="AY19" s="96"/>
    </row>
    <row r="20" spans="2:52" ht="15" customHeight="1">
      <c r="B20" s="155"/>
      <c r="C20" s="154"/>
      <c r="D20" s="154"/>
      <c r="E20" s="154"/>
      <c r="F20" s="154"/>
      <c r="G20" s="154"/>
      <c r="H20" s="154"/>
      <c r="I20" s="154"/>
      <c r="J20" s="154"/>
      <c r="K20" s="163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7"/>
      <c r="Y20" s="168"/>
      <c r="Z20" s="9"/>
      <c r="AA20" s="9"/>
      <c r="AB20" s="9"/>
      <c r="AC20" s="9"/>
      <c r="AD20" s="19" t="s">
        <v>28</v>
      </c>
      <c r="AE20" s="7"/>
      <c r="AF20" s="7"/>
      <c r="AG20" s="7"/>
      <c r="AH20" s="7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7"/>
      <c r="AT20" s="7"/>
      <c r="AU20" s="7"/>
      <c r="AV20" s="7"/>
      <c r="AW20" s="7"/>
      <c r="AX20" s="18"/>
      <c r="AY20" s="96"/>
    </row>
    <row r="21" spans="2:52" ht="20.100000000000001" customHeight="1">
      <c r="B21" s="95"/>
      <c r="C21" s="9"/>
      <c r="D21" s="9"/>
      <c r="E21" s="9"/>
      <c r="F21" s="9"/>
      <c r="G21" s="154" t="s">
        <v>21</v>
      </c>
      <c r="H21" s="154"/>
      <c r="I21" s="154"/>
      <c r="J21" s="9"/>
      <c r="K21" s="169" t="str">
        <f>AF24</f>
        <v/>
      </c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3"/>
      <c r="Z21" s="9"/>
      <c r="AA21" s="9"/>
      <c r="AB21" s="9"/>
      <c r="AC21" s="9"/>
      <c r="AD21" s="20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2"/>
      <c r="AY21" s="96"/>
    </row>
    <row r="22" spans="2:52" ht="15" customHeight="1">
      <c r="B22" s="95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96"/>
    </row>
    <row r="23" spans="2:52" ht="20.100000000000001" customHeight="1">
      <c r="B23" s="150" t="s">
        <v>1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51" t="s">
        <v>2</v>
      </c>
      <c r="M23" s="151"/>
      <c r="N23" s="151"/>
      <c r="O23" s="151"/>
      <c r="P23" s="151"/>
      <c r="Q23" s="151"/>
      <c r="R23" s="151"/>
      <c r="S23" s="151"/>
      <c r="T23" s="151"/>
      <c r="U23" s="151"/>
      <c r="V23" s="151" t="s">
        <v>42</v>
      </c>
      <c r="W23" s="151"/>
      <c r="X23" s="151"/>
      <c r="Y23" s="151"/>
      <c r="Z23" s="151"/>
      <c r="AA23" s="151"/>
      <c r="AB23" s="151"/>
      <c r="AC23" s="151"/>
      <c r="AD23" s="151"/>
      <c r="AE23" s="151"/>
      <c r="AF23" s="151" t="s">
        <v>4</v>
      </c>
      <c r="AG23" s="151"/>
      <c r="AH23" s="151"/>
      <c r="AI23" s="151"/>
      <c r="AJ23" s="151"/>
      <c r="AK23" s="151"/>
      <c r="AL23" s="151"/>
      <c r="AM23" s="151"/>
      <c r="AN23" s="151"/>
      <c r="AO23" s="151"/>
      <c r="AP23" s="130" t="s">
        <v>5</v>
      </c>
      <c r="AQ23" s="130"/>
      <c r="AR23" s="130"/>
      <c r="AS23" s="130"/>
      <c r="AT23" s="130"/>
      <c r="AU23" s="130"/>
      <c r="AV23" s="130"/>
      <c r="AW23" s="130"/>
      <c r="AX23" s="130"/>
      <c r="AY23" s="152"/>
    </row>
    <row r="24" spans="2:52" ht="20.100000000000001" customHeight="1">
      <c r="B24" s="134"/>
      <c r="C24" s="135"/>
      <c r="D24" s="135"/>
      <c r="E24" s="135"/>
      <c r="F24" s="135"/>
      <c r="G24" s="135"/>
      <c r="H24" s="135"/>
      <c r="I24" s="135"/>
      <c r="J24" s="135"/>
      <c r="L24" s="138"/>
      <c r="M24" s="139"/>
      <c r="N24" s="139"/>
      <c r="O24" s="139"/>
      <c r="P24" s="139"/>
      <c r="Q24" s="139"/>
      <c r="R24" s="139"/>
      <c r="S24" s="139"/>
      <c r="T24" s="139"/>
      <c r="V24" s="142"/>
      <c r="W24" s="143"/>
      <c r="X24" s="143"/>
      <c r="Y24" s="143"/>
      <c r="Z24" s="143"/>
      <c r="AA24" s="143"/>
      <c r="AB24" s="143"/>
      <c r="AC24" s="143"/>
      <c r="AD24" s="143"/>
      <c r="AF24" s="146" t="str">
        <f>IF(ISBLANK(V24),"",(ROUNDDOWN(V24*0.1,0)))</f>
        <v/>
      </c>
      <c r="AG24" s="147"/>
      <c r="AH24" s="147"/>
      <c r="AI24" s="147"/>
      <c r="AJ24" s="147"/>
      <c r="AK24" s="147"/>
      <c r="AL24" s="147"/>
      <c r="AM24" s="147"/>
      <c r="AN24" s="147"/>
      <c r="AP24" s="146" t="str">
        <f>IF(B24="","",IF(B24=0,"0",(B24-L24-K19)))</f>
        <v/>
      </c>
      <c r="AQ24" s="147"/>
      <c r="AR24" s="147"/>
      <c r="AS24" s="147"/>
      <c r="AT24" s="147"/>
      <c r="AU24" s="147"/>
      <c r="AV24" s="147"/>
      <c r="AW24" s="147"/>
      <c r="AX24" s="147"/>
      <c r="AY24" s="98"/>
    </row>
    <row r="25" spans="2:52" ht="20.100000000000001" customHeight="1" thickBot="1">
      <c r="B25" s="136"/>
      <c r="C25" s="137"/>
      <c r="D25" s="137"/>
      <c r="E25" s="137"/>
      <c r="F25" s="137"/>
      <c r="G25" s="137"/>
      <c r="H25" s="137"/>
      <c r="I25" s="137"/>
      <c r="J25" s="137"/>
      <c r="K25" s="99"/>
      <c r="L25" s="140"/>
      <c r="M25" s="141"/>
      <c r="N25" s="141"/>
      <c r="O25" s="141"/>
      <c r="P25" s="141"/>
      <c r="Q25" s="141"/>
      <c r="R25" s="141"/>
      <c r="S25" s="141"/>
      <c r="T25" s="141"/>
      <c r="U25" s="99"/>
      <c r="V25" s="144"/>
      <c r="W25" s="145"/>
      <c r="X25" s="145"/>
      <c r="Y25" s="145"/>
      <c r="Z25" s="145"/>
      <c r="AA25" s="145"/>
      <c r="AB25" s="145"/>
      <c r="AC25" s="145"/>
      <c r="AD25" s="145"/>
      <c r="AE25" s="99"/>
      <c r="AF25" s="148"/>
      <c r="AG25" s="149"/>
      <c r="AH25" s="149"/>
      <c r="AI25" s="149"/>
      <c r="AJ25" s="149"/>
      <c r="AK25" s="149"/>
      <c r="AL25" s="149"/>
      <c r="AM25" s="149"/>
      <c r="AN25" s="149"/>
      <c r="AO25" s="99"/>
      <c r="AP25" s="148"/>
      <c r="AQ25" s="149"/>
      <c r="AR25" s="149"/>
      <c r="AS25" s="149"/>
      <c r="AT25" s="149"/>
      <c r="AU25" s="149"/>
      <c r="AV25" s="149"/>
      <c r="AW25" s="149"/>
      <c r="AX25" s="149"/>
      <c r="AY25" s="100"/>
    </row>
    <row r="26" spans="2:52" ht="9.9499999999999993" customHeight="1" thickTop="1"/>
    <row r="27" spans="2:52" ht="20.100000000000001" customHeight="1">
      <c r="B27" s="129" t="s">
        <v>57</v>
      </c>
      <c r="C27" s="130"/>
      <c r="D27" s="130"/>
      <c r="E27" s="130"/>
      <c r="F27" s="130"/>
      <c r="G27" s="130"/>
      <c r="H27" s="130"/>
      <c r="I27" s="131"/>
      <c r="J27" s="130" t="s">
        <v>38</v>
      </c>
      <c r="K27" s="130"/>
      <c r="L27" s="130"/>
      <c r="M27" s="130"/>
      <c r="N27" s="130"/>
      <c r="O27" s="130"/>
      <c r="P27" s="132" t="s">
        <v>4</v>
      </c>
      <c r="Q27" s="130"/>
      <c r="R27" s="130"/>
      <c r="S27" s="130"/>
      <c r="T27" s="131"/>
      <c r="U27" s="130" t="s">
        <v>65</v>
      </c>
      <c r="V27" s="130"/>
      <c r="W27" s="130"/>
      <c r="X27" s="130"/>
      <c r="Y27" s="130"/>
      <c r="Z27" s="133"/>
    </row>
    <row r="28" spans="2:52" ht="20.100000000000001" customHeight="1">
      <c r="B28" s="205" t="s">
        <v>58</v>
      </c>
      <c r="C28" s="206"/>
      <c r="D28" s="206"/>
      <c r="E28" s="206"/>
      <c r="F28" s="206"/>
      <c r="G28" s="206"/>
      <c r="H28" s="206"/>
      <c r="I28" s="207"/>
      <c r="J28" s="208">
        <f>V24</f>
        <v>0</v>
      </c>
      <c r="K28" s="209"/>
      <c r="L28" s="209"/>
      <c r="M28" s="209"/>
      <c r="N28" s="209"/>
      <c r="O28" s="210"/>
      <c r="P28" s="208">
        <f>IF(ISBLANK(J28),"",(ROUNDDOWN(J28*0.1,0)))</f>
        <v>0</v>
      </c>
      <c r="Q28" s="209"/>
      <c r="R28" s="209"/>
      <c r="S28" s="209"/>
      <c r="T28" s="210"/>
      <c r="U28" s="208">
        <f>IF(ISBLANK(J28),"",J28+P28)</f>
        <v>0</v>
      </c>
      <c r="V28" s="209"/>
      <c r="W28" s="209"/>
      <c r="X28" s="209"/>
      <c r="Y28" s="209"/>
      <c r="Z28" s="211"/>
      <c r="AA28" s="7"/>
      <c r="AB28" s="7"/>
      <c r="AC28" s="7"/>
      <c r="AD28" s="7" t="s">
        <v>6</v>
      </c>
      <c r="AE28" s="7"/>
      <c r="AF28" s="7"/>
      <c r="AG28" s="7"/>
      <c r="AH28" s="8" t="s">
        <v>7</v>
      </c>
      <c r="AI28" s="7" t="s">
        <v>8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</row>
    <row r="29" spans="2:52" ht="20.100000000000001" customHeight="1">
      <c r="B29" s="212"/>
      <c r="C29" s="213"/>
      <c r="D29" s="213"/>
      <c r="E29" s="213"/>
      <c r="F29" s="213"/>
      <c r="G29" s="213"/>
      <c r="H29" s="213"/>
      <c r="I29" s="214"/>
      <c r="J29" s="213"/>
      <c r="K29" s="213"/>
      <c r="L29" s="213"/>
      <c r="M29" s="213"/>
      <c r="N29" s="213"/>
      <c r="O29" s="30"/>
      <c r="P29" s="215" t="str">
        <f>IF(ISBLANK(J29),"",(ROUNDDOWN(J29*0.08,0)))</f>
        <v/>
      </c>
      <c r="Q29" s="154"/>
      <c r="R29" s="154"/>
      <c r="S29" s="154"/>
      <c r="T29" s="31"/>
      <c r="U29" s="154" t="str">
        <f>IF(ISBLANK(J29),"",J29+P29)</f>
        <v/>
      </c>
      <c r="V29" s="154"/>
      <c r="W29" s="154"/>
      <c r="X29" s="154"/>
      <c r="Y29" s="154"/>
      <c r="Z29" s="32"/>
      <c r="AA29" s="7"/>
      <c r="AB29" s="7"/>
      <c r="AC29" s="7"/>
      <c r="AD29" s="7"/>
      <c r="AE29" s="7"/>
      <c r="AF29" s="7"/>
      <c r="AG29" s="7"/>
      <c r="AH29" s="8" t="s">
        <v>9</v>
      </c>
      <c r="AI29" s="7" t="s">
        <v>10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</row>
    <row r="30" spans="2:52" ht="20.100000000000001" customHeight="1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104"/>
      <c r="AA30" s="7"/>
      <c r="AB30" s="7"/>
      <c r="AC30" s="7"/>
      <c r="AD30" s="7"/>
      <c r="AE30" s="7"/>
      <c r="AF30" s="7"/>
      <c r="AG30" s="7"/>
      <c r="AH30" s="7"/>
      <c r="AI30" s="7" t="s">
        <v>63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</row>
    <row r="31" spans="2:52" ht="20.100000000000001" customHeight="1">
      <c r="Z31" s="7"/>
      <c r="AA31" s="7"/>
      <c r="AB31" s="7"/>
      <c r="AC31" s="7"/>
      <c r="AD31" s="7"/>
      <c r="AE31" s="7"/>
      <c r="AF31" s="7"/>
      <c r="AG31" s="7"/>
      <c r="AH31" s="7"/>
      <c r="AI31" s="7" t="s">
        <v>64</v>
      </c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</row>
    <row r="32" spans="2:52" ht="20.100000000000001" customHeight="1">
      <c r="B32" s="103" t="s">
        <v>62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105"/>
      <c r="AA32" s="7"/>
      <c r="AB32" s="7"/>
      <c r="AC32" s="7"/>
      <c r="AD32" s="7" t="s">
        <v>11</v>
      </c>
      <c r="AE32" s="7"/>
      <c r="AF32" s="7"/>
      <c r="AG32" s="7"/>
      <c r="AH32" s="8" t="s">
        <v>7</v>
      </c>
      <c r="AI32" s="7" t="s">
        <v>69</v>
      </c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</row>
    <row r="33" spans="2:53" ht="20.100000000000001" customHeight="1">
      <c r="B33" s="3"/>
      <c r="Z33" s="24"/>
      <c r="AA33" s="7"/>
      <c r="AB33" s="7"/>
      <c r="AC33" s="7"/>
      <c r="AD33" s="7"/>
      <c r="AE33" s="7"/>
      <c r="AF33" s="7"/>
      <c r="AG33" s="7"/>
      <c r="AH33" s="7"/>
      <c r="AI33" s="7" t="s">
        <v>70</v>
      </c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</row>
    <row r="34" spans="2:53" ht="20.100000000000001" customHeight="1">
      <c r="B34" s="3"/>
      <c r="Z34" s="24"/>
      <c r="AA34" s="7"/>
      <c r="AB34" s="7"/>
      <c r="AC34" s="7"/>
      <c r="AD34" s="7"/>
      <c r="AE34" s="7"/>
      <c r="AF34" s="7"/>
      <c r="AG34" s="7"/>
      <c r="AH34" s="8" t="s">
        <v>12</v>
      </c>
      <c r="AI34" s="7" t="s">
        <v>13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</row>
    <row r="35" spans="2:53" ht="20.100000000000001" customHeight="1">
      <c r="B35" s="3"/>
      <c r="Z35" s="24"/>
      <c r="AA35" s="7"/>
      <c r="AB35" s="7"/>
      <c r="AC35" s="7"/>
      <c r="AD35" s="7"/>
      <c r="AE35" s="7"/>
      <c r="AF35" s="7"/>
      <c r="AG35" s="7"/>
      <c r="AH35" s="7"/>
      <c r="AI35" s="7" t="s">
        <v>14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</row>
    <row r="36" spans="2:53" ht="20.100000000000001" customHeight="1"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6"/>
    </row>
    <row r="37" spans="2:53" ht="15" customHeight="1">
      <c r="AQ37" s="159" t="s">
        <v>30</v>
      </c>
      <c r="AR37" s="159"/>
      <c r="AS37" s="187">
        <f>AS1</f>
        <v>0</v>
      </c>
      <c r="AT37" s="187"/>
      <c r="AU37" s="23" t="s">
        <v>31</v>
      </c>
      <c r="AV37" s="187">
        <f>AV1</f>
        <v>0</v>
      </c>
      <c r="AW37" s="187"/>
      <c r="AX37" s="23" t="s">
        <v>32</v>
      </c>
      <c r="AY37" s="187">
        <f>AY1</f>
        <v>0</v>
      </c>
      <c r="AZ37" s="187"/>
      <c r="BA37" s="23" t="s">
        <v>33</v>
      </c>
    </row>
    <row r="38" spans="2:53" ht="15" customHeight="1"/>
    <row r="39" spans="2:53" ht="15" customHeight="1"/>
    <row r="40" spans="2:53" ht="20.100000000000001" customHeight="1">
      <c r="D40" s="176" t="s">
        <v>34</v>
      </c>
      <c r="E40" s="177"/>
      <c r="F40" s="177"/>
      <c r="G40" s="177"/>
      <c r="H40" s="177"/>
      <c r="I40" s="177"/>
      <c r="J40" s="177"/>
      <c r="K40" s="177"/>
      <c r="L40" s="177"/>
      <c r="M40" s="178"/>
    </row>
    <row r="41" spans="2:53" ht="20.100000000000001" customHeight="1">
      <c r="D41" s="179"/>
      <c r="E41" s="180"/>
      <c r="F41" s="180"/>
      <c r="G41" s="180"/>
      <c r="H41" s="180"/>
      <c r="I41" s="180"/>
      <c r="J41" s="180"/>
      <c r="K41" s="180"/>
      <c r="L41" s="180"/>
      <c r="M41" s="181"/>
    </row>
    <row r="42" spans="2:53" ht="15" customHeight="1" thickBot="1"/>
    <row r="43" spans="2:53" ht="15" customHeight="1" thickTop="1">
      <c r="B43" s="91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4"/>
    </row>
    <row r="44" spans="2:53" ht="15" customHeight="1">
      <c r="B44" s="95"/>
      <c r="C44" s="9"/>
      <c r="D44" s="7" t="s">
        <v>15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101" t="s">
        <v>56</v>
      </c>
      <c r="AE44" s="15"/>
      <c r="AF44" s="15"/>
      <c r="AG44" s="15"/>
      <c r="AH44" s="192">
        <f>AH10</f>
        <v>0</v>
      </c>
      <c r="AI44" s="192"/>
      <c r="AJ44" s="192"/>
      <c r="AK44" s="192"/>
      <c r="AL44" s="192"/>
      <c r="AM44" s="192"/>
      <c r="AN44" s="192"/>
      <c r="AO44" s="192"/>
      <c r="AP44" s="192"/>
      <c r="AQ44" s="192"/>
      <c r="AR44" s="192"/>
      <c r="AS44" s="192"/>
      <c r="AT44" s="192"/>
      <c r="AU44" s="192"/>
      <c r="AV44" s="15"/>
      <c r="AW44" s="15"/>
      <c r="AX44" s="16"/>
      <c r="AY44" s="96"/>
    </row>
    <row r="45" spans="2:53" ht="15" customHeight="1">
      <c r="B45" s="95"/>
      <c r="C45" s="9"/>
      <c r="D45" s="7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1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18"/>
      <c r="AY45" s="96"/>
    </row>
    <row r="46" spans="2:53" ht="18" customHeight="1">
      <c r="B46" s="95"/>
      <c r="C46" s="9"/>
      <c r="D46" s="9"/>
      <c r="E46" s="9"/>
      <c r="F46" s="9"/>
      <c r="G46" s="9"/>
      <c r="H46" s="9"/>
      <c r="I46" s="9"/>
      <c r="J46" s="9"/>
      <c r="K46" s="188" t="str">
        <f>IF(ISBLANK(K12),"",(K12))</f>
        <v/>
      </c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9"/>
      <c r="AA46" s="9"/>
      <c r="AB46" s="9"/>
      <c r="AC46" s="9"/>
      <c r="AD46" s="182" t="s">
        <v>55</v>
      </c>
      <c r="AE46" s="183"/>
      <c r="AF46" s="183"/>
      <c r="AG46" s="190">
        <f>AG12</f>
        <v>0</v>
      </c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0"/>
      <c r="AT46" s="190"/>
      <c r="AU46" s="190"/>
      <c r="AV46" s="190"/>
      <c r="AW46" s="190"/>
      <c r="AX46" s="191"/>
      <c r="AY46" s="96"/>
    </row>
    <row r="47" spans="2:53" ht="15" customHeight="1">
      <c r="B47" s="97" t="s">
        <v>16</v>
      </c>
      <c r="C47" s="153" t="s">
        <v>17</v>
      </c>
      <c r="D47" s="153"/>
      <c r="E47" s="153"/>
      <c r="F47" s="153"/>
      <c r="G47" s="9" t="s">
        <v>18</v>
      </c>
      <c r="H47" s="9"/>
      <c r="I47" s="9"/>
      <c r="J47" s="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9"/>
      <c r="AA47" s="9"/>
      <c r="AB47" s="9"/>
      <c r="AC47" s="9"/>
      <c r="AD47" s="1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18"/>
      <c r="AY47" s="96"/>
    </row>
    <row r="48" spans="2:53" ht="5.0999999999999996" customHeight="1">
      <c r="B48" s="95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1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18"/>
      <c r="AY48" s="96"/>
    </row>
    <row r="49" spans="2:52" ht="15" customHeight="1">
      <c r="B49" s="95"/>
      <c r="C49" s="9"/>
      <c r="D49" s="154" t="s">
        <v>19</v>
      </c>
      <c r="E49" s="154"/>
      <c r="F49" s="154"/>
      <c r="G49" s="154"/>
      <c r="H49" s="9"/>
      <c r="I49" s="9"/>
      <c r="J49" s="9"/>
      <c r="K49" s="10" t="str">
        <f t="shared" ref="K49:R49" si="0">IF(ISBLANK(K15),"",(K15))</f>
        <v/>
      </c>
      <c r="L49" s="10" t="str">
        <f t="shared" si="0"/>
        <v/>
      </c>
      <c r="M49" s="10" t="str">
        <f t="shared" si="0"/>
        <v/>
      </c>
      <c r="N49" s="10" t="str">
        <f t="shared" si="0"/>
        <v/>
      </c>
      <c r="O49" s="10" t="str">
        <f t="shared" si="0"/>
        <v/>
      </c>
      <c r="P49" s="10" t="str">
        <f t="shared" si="0"/>
        <v/>
      </c>
      <c r="Q49" s="10" t="str">
        <f t="shared" si="0"/>
        <v/>
      </c>
      <c r="R49" s="10" t="str">
        <f t="shared" si="0"/>
        <v/>
      </c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19" t="s">
        <v>25</v>
      </c>
      <c r="AE49" s="7"/>
      <c r="AF49" s="7"/>
      <c r="AG49" s="7"/>
      <c r="AH49" s="7"/>
      <c r="AI49" s="193">
        <f>AI15</f>
        <v>0</v>
      </c>
      <c r="AJ49" s="193"/>
      <c r="AK49" s="193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7"/>
      <c r="AW49" s="7"/>
      <c r="AX49" s="18"/>
      <c r="AY49" s="96"/>
    </row>
    <row r="50" spans="2:52" ht="15" customHeight="1">
      <c r="B50" s="95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19" t="s">
        <v>26</v>
      </c>
      <c r="AE50" s="7"/>
      <c r="AF50" s="7"/>
      <c r="AG50" s="7"/>
      <c r="AH50" s="7"/>
      <c r="AI50" s="194">
        <f>AI16</f>
        <v>0</v>
      </c>
      <c r="AJ50" s="194"/>
      <c r="AK50" s="194"/>
      <c r="AL50" s="194"/>
      <c r="AM50" s="194"/>
      <c r="AN50" s="194"/>
      <c r="AO50" s="194"/>
      <c r="AP50" s="194"/>
      <c r="AQ50" s="194"/>
      <c r="AR50" s="194"/>
      <c r="AS50" s="194"/>
      <c r="AT50" s="194"/>
      <c r="AU50" s="194"/>
      <c r="AV50" s="7"/>
      <c r="AW50" s="7"/>
      <c r="AX50" s="18"/>
      <c r="AY50" s="96"/>
    </row>
    <row r="51" spans="2:52" ht="15" customHeight="1">
      <c r="B51" s="97" t="s">
        <v>16</v>
      </c>
      <c r="C51" s="153" t="s">
        <v>20</v>
      </c>
      <c r="D51" s="153"/>
      <c r="E51" s="153"/>
      <c r="F51" s="153"/>
      <c r="G51" s="9" t="s">
        <v>18</v>
      </c>
      <c r="H51" s="9"/>
      <c r="I51" s="9"/>
      <c r="J51" s="9"/>
      <c r="K51" s="11" t="str">
        <f>IF(ISBLANK(K17),"",(K17))</f>
        <v/>
      </c>
      <c r="L51" s="11" t="str">
        <f>IF(ISBLANK(L17),"",(L17))</f>
        <v/>
      </c>
      <c r="M51" s="12" t="s">
        <v>22</v>
      </c>
      <c r="N51" s="11" t="str">
        <f>IF(ISBLANK(N17),"",(N17))</f>
        <v/>
      </c>
      <c r="O51" s="11" t="str">
        <f>IF(ISBLANK(O17),"",(O17))</f>
        <v/>
      </c>
      <c r="P51" s="11" t="str">
        <f>IF(ISBLANK(P17),"",(P17))</f>
        <v/>
      </c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1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18"/>
      <c r="AY51" s="96"/>
    </row>
    <row r="52" spans="2:52" ht="15" customHeight="1">
      <c r="B52" s="95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1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14" t="s">
        <v>29</v>
      </c>
      <c r="AX52" s="18"/>
      <c r="AY52" s="96"/>
    </row>
    <row r="53" spans="2:52" ht="15" customHeight="1">
      <c r="B53" s="155" t="s">
        <v>16</v>
      </c>
      <c r="C53" s="154" t="s">
        <v>3</v>
      </c>
      <c r="D53" s="154"/>
      <c r="E53" s="154"/>
      <c r="F53" s="154"/>
      <c r="G53" s="154"/>
      <c r="H53" s="154"/>
      <c r="I53" s="154"/>
      <c r="J53" s="154" t="s">
        <v>18</v>
      </c>
      <c r="K53" s="161" t="str">
        <f>IF(ISBLANK(K19),"",(K19))</f>
        <v/>
      </c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5" t="s">
        <v>23</v>
      </c>
      <c r="Y53" s="166"/>
      <c r="Z53" s="9"/>
      <c r="AA53" s="9"/>
      <c r="AB53" s="9"/>
      <c r="AC53" s="9"/>
      <c r="AD53" s="19" t="s">
        <v>27</v>
      </c>
      <c r="AE53" s="7"/>
      <c r="AF53" s="7"/>
      <c r="AG53" s="7"/>
      <c r="AH53" s="7"/>
      <c r="AI53" s="195">
        <f>AI19</f>
        <v>0</v>
      </c>
      <c r="AJ53" s="195"/>
      <c r="AK53" s="195"/>
      <c r="AL53" s="195"/>
      <c r="AM53" s="195"/>
      <c r="AN53" s="195"/>
      <c r="AO53" s="195"/>
      <c r="AP53" s="195"/>
      <c r="AQ53" s="195"/>
      <c r="AR53" s="195"/>
      <c r="AS53" s="7"/>
      <c r="AT53" s="7"/>
      <c r="AU53" s="7"/>
      <c r="AV53" s="7"/>
      <c r="AW53" s="7"/>
      <c r="AX53" s="18"/>
      <c r="AY53" s="96"/>
    </row>
    <row r="54" spans="2:52" ht="15" customHeight="1">
      <c r="B54" s="155"/>
      <c r="C54" s="154"/>
      <c r="D54" s="154"/>
      <c r="E54" s="154"/>
      <c r="F54" s="154"/>
      <c r="G54" s="154"/>
      <c r="H54" s="154"/>
      <c r="I54" s="154"/>
      <c r="J54" s="154"/>
      <c r="K54" s="163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7"/>
      <c r="Y54" s="168"/>
      <c r="Z54" s="9"/>
      <c r="AA54" s="9"/>
      <c r="AB54" s="9"/>
      <c r="AC54" s="9"/>
      <c r="AD54" s="19" t="s">
        <v>28</v>
      </c>
      <c r="AE54" s="7"/>
      <c r="AF54" s="7"/>
      <c r="AG54" s="7"/>
      <c r="AH54" s="7"/>
      <c r="AI54" s="195">
        <f>AI20</f>
        <v>0</v>
      </c>
      <c r="AJ54" s="195"/>
      <c r="AK54" s="195"/>
      <c r="AL54" s="195"/>
      <c r="AM54" s="195"/>
      <c r="AN54" s="195"/>
      <c r="AO54" s="195"/>
      <c r="AP54" s="195"/>
      <c r="AQ54" s="195"/>
      <c r="AR54" s="195"/>
      <c r="AS54" s="7"/>
      <c r="AT54" s="7"/>
      <c r="AU54" s="7"/>
      <c r="AV54" s="7"/>
      <c r="AW54" s="7"/>
      <c r="AX54" s="18"/>
      <c r="AY54" s="96"/>
    </row>
    <row r="55" spans="2:52" ht="20.100000000000001" customHeight="1">
      <c r="B55" s="95"/>
      <c r="C55" s="9"/>
      <c r="D55" s="9"/>
      <c r="E55" s="9"/>
      <c r="F55" s="9"/>
      <c r="G55" s="154" t="s">
        <v>21</v>
      </c>
      <c r="H55" s="154"/>
      <c r="I55" s="154"/>
      <c r="J55" s="9"/>
      <c r="K55" s="169" t="str">
        <f>IF(ISBLANK(K21),"",(K21))</f>
        <v/>
      </c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3"/>
      <c r="Z55" s="9"/>
      <c r="AA55" s="9"/>
      <c r="AB55" s="9"/>
      <c r="AC55" s="9"/>
      <c r="AD55" s="20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2"/>
      <c r="AY55" s="96"/>
    </row>
    <row r="56" spans="2:52" ht="15" customHeight="1">
      <c r="B56" s="95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96"/>
    </row>
    <row r="57" spans="2:52" ht="20.100000000000001" customHeight="1">
      <c r="B57" s="150" t="s">
        <v>1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51" t="s">
        <v>2</v>
      </c>
      <c r="M57" s="151"/>
      <c r="N57" s="151"/>
      <c r="O57" s="151"/>
      <c r="P57" s="151"/>
      <c r="Q57" s="151"/>
      <c r="R57" s="151"/>
      <c r="S57" s="151"/>
      <c r="T57" s="151"/>
      <c r="U57" s="151"/>
      <c r="V57" s="151" t="s">
        <v>42</v>
      </c>
      <c r="W57" s="151"/>
      <c r="X57" s="151"/>
      <c r="Y57" s="151"/>
      <c r="Z57" s="151"/>
      <c r="AA57" s="151"/>
      <c r="AB57" s="151"/>
      <c r="AC57" s="151"/>
      <c r="AD57" s="151"/>
      <c r="AE57" s="151"/>
      <c r="AF57" s="151" t="s">
        <v>4</v>
      </c>
      <c r="AG57" s="151"/>
      <c r="AH57" s="151"/>
      <c r="AI57" s="151"/>
      <c r="AJ57" s="151"/>
      <c r="AK57" s="151"/>
      <c r="AL57" s="151"/>
      <c r="AM57" s="151"/>
      <c r="AN57" s="151"/>
      <c r="AO57" s="151"/>
      <c r="AP57" s="130" t="s">
        <v>5</v>
      </c>
      <c r="AQ57" s="130"/>
      <c r="AR57" s="130"/>
      <c r="AS57" s="130"/>
      <c r="AT57" s="130"/>
      <c r="AU57" s="130"/>
      <c r="AV57" s="130"/>
      <c r="AW57" s="130"/>
      <c r="AX57" s="130"/>
      <c r="AY57" s="152"/>
    </row>
    <row r="58" spans="2:52" ht="20.100000000000001" customHeight="1">
      <c r="B58" s="230">
        <f>B24</f>
        <v>0</v>
      </c>
      <c r="C58" s="231"/>
      <c r="D58" s="231"/>
      <c r="E58" s="231"/>
      <c r="F58" s="231"/>
      <c r="G58" s="231"/>
      <c r="H58" s="231"/>
      <c r="I58" s="231"/>
      <c r="J58" s="231"/>
      <c r="K58" s="106"/>
      <c r="L58" s="234">
        <f>L24</f>
        <v>0</v>
      </c>
      <c r="M58" s="231"/>
      <c r="N58" s="231"/>
      <c r="O58" s="231"/>
      <c r="P58" s="231"/>
      <c r="Q58" s="231"/>
      <c r="R58" s="231"/>
      <c r="S58" s="231"/>
      <c r="T58" s="231"/>
      <c r="V58" s="146" t="str">
        <f>IF(ISBLANK(V24),"",(V24))</f>
        <v/>
      </c>
      <c r="W58" s="147"/>
      <c r="X58" s="147"/>
      <c r="Y58" s="147"/>
      <c r="Z58" s="147"/>
      <c r="AA58" s="147"/>
      <c r="AB58" s="147"/>
      <c r="AC58" s="147"/>
      <c r="AD58" s="147"/>
      <c r="AF58" s="146" t="str">
        <f>IF(ISBLANK(AF24),"",(AF24))</f>
        <v/>
      </c>
      <c r="AG58" s="147"/>
      <c r="AH58" s="147"/>
      <c r="AI58" s="147"/>
      <c r="AJ58" s="147"/>
      <c r="AK58" s="147"/>
      <c r="AL58" s="147"/>
      <c r="AM58" s="147"/>
      <c r="AN58" s="147"/>
      <c r="AP58" s="146" t="str">
        <f>IF(ISBLANK(AP24),"",(AP24))</f>
        <v/>
      </c>
      <c r="AQ58" s="147"/>
      <c r="AR58" s="147"/>
      <c r="AS58" s="147"/>
      <c r="AT58" s="147"/>
      <c r="AU58" s="147"/>
      <c r="AV58" s="147"/>
      <c r="AW58" s="147"/>
      <c r="AX58" s="147"/>
      <c r="AY58" s="98"/>
    </row>
    <row r="59" spans="2:52" ht="20.100000000000001" customHeight="1" thickBot="1">
      <c r="B59" s="232"/>
      <c r="C59" s="233"/>
      <c r="D59" s="233"/>
      <c r="E59" s="233"/>
      <c r="F59" s="233"/>
      <c r="G59" s="233"/>
      <c r="H59" s="233"/>
      <c r="I59" s="233"/>
      <c r="J59" s="233"/>
      <c r="K59" s="107"/>
      <c r="L59" s="235"/>
      <c r="M59" s="233"/>
      <c r="N59" s="233"/>
      <c r="O59" s="233"/>
      <c r="P59" s="233"/>
      <c r="Q59" s="233"/>
      <c r="R59" s="233"/>
      <c r="S59" s="233"/>
      <c r="T59" s="233"/>
      <c r="U59" s="99"/>
      <c r="V59" s="148"/>
      <c r="W59" s="149"/>
      <c r="X59" s="149"/>
      <c r="Y59" s="149"/>
      <c r="Z59" s="149"/>
      <c r="AA59" s="149"/>
      <c r="AB59" s="149"/>
      <c r="AC59" s="149"/>
      <c r="AD59" s="149"/>
      <c r="AE59" s="99"/>
      <c r="AF59" s="148"/>
      <c r="AG59" s="149"/>
      <c r="AH59" s="149"/>
      <c r="AI59" s="149"/>
      <c r="AJ59" s="149"/>
      <c r="AK59" s="149"/>
      <c r="AL59" s="149"/>
      <c r="AM59" s="149"/>
      <c r="AN59" s="149"/>
      <c r="AO59" s="99"/>
      <c r="AP59" s="148"/>
      <c r="AQ59" s="149"/>
      <c r="AR59" s="149"/>
      <c r="AS59" s="149"/>
      <c r="AT59" s="149"/>
      <c r="AU59" s="149"/>
      <c r="AV59" s="149"/>
      <c r="AW59" s="149"/>
      <c r="AX59" s="149"/>
      <c r="AY59" s="100"/>
    </row>
    <row r="60" spans="2:52" ht="9.9499999999999993" customHeight="1" thickTop="1" thickBot="1"/>
    <row r="61" spans="2:52" ht="20.100000000000001" customHeight="1">
      <c r="B61" s="129" t="s">
        <v>57</v>
      </c>
      <c r="C61" s="130"/>
      <c r="D61" s="130"/>
      <c r="E61" s="130"/>
      <c r="F61" s="130"/>
      <c r="G61" s="130"/>
      <c r="H61" s="130"/>
      <c r="I61" s="131"/>
      <c r="J61" s="130" t="s">
        <v>38</v>
      </c>
      <c r="K61" s="130"/>
      <c r="L61" s="130"/>
      <c r="M61" s="130"/>
      <c r="N61" s="130"/>
      <c r="O61" s="130"/>
      <c r="P61" s="132" t="s">
        <v>4</v>
      </c>
      <c r="Q61" s="130"/>
      <c r="R61" s="130"/>
      <c r="S61" s="130"/>
      <c r="T61" s="131"/>
      <c r="U61" s="130" t="s">
        <v>39</v>
      </c>
      <c r="V61" s="130"/>
      <c r="W61" s="130"/>
      <c r="X61" s="130"/>
      <c r="Y61" s="130"/>
      <c r="Z61" s="133"/>
      <c r="AA61" s="108"/>
      <c r="AB61" s="219" t="s">
        <v>66</v>
      </c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1"/>
    </row>
    <row r="62" spans="2:52" ht="20.100000000000001" customHeight="1">
      <c r="B62" s="205" t="s">
        <v>58</v>
      </c>
      <c r="C62" s="206"/>
      <c r="D62" s="206"/>
      <c r="E62" s="206"/>
      <c r="F62" s="206"/>
      <c r="G62" s="206"/>
      <c r="H62" s="206"/>
      <c r="I62" s="207"/>
      <c r="J62" s="222">
        <f>V24</f>
        <v>0</v>
      </c>
      <c r="K62" s="223"/>
      <c r="L62" s="223"/>
      <c r="M62" s="223"/>
      <c r="N62" s="223"/>
      <c r="O62" s="224"/>
      <c r="P62" s="222">
        <f>IF(ISBLANK(J62),"",(ROUNDDOWN(J62*0.1,0)))</f>
        <v>0</v>
      </c>
      <c r="Q62" s="223"/>
      <c r="R62" s="223"/>
      <c r="S62" s="223"/>
      <c r="T62" s="224"/>
      <c r="U62" s="222">
        <f>IF(ISBLANK(J62),"",J62+P62)</f>
        <v>0</v>
      </c>
      <c r="V62" s="223"/>
      <c r="W62" s="223"/>
      <c r="X62" s="223"/>
      <c r="Y62" s="223"/>
      <c r="Z62" s="225"/>
      <c r="AA62" s="108"/>
      <c r="AB62" s="197" t="s">
        <v>68</v>
      </c>
      <c r="AC62" s="131"/>
      <c r="AD62" s="130" t="s">
        <v>67</v>
      </c>
      <c r="AE62" s="130"/>
      <c r="AF62" s="130"/>
      <c r="AG62" s="130"/>
      <c r="AH62" s="131"/>
      <c r="AI62" s="132" t="s">
        <v>38</v>
      </c>
      <c r="AJ62" s="130"/>
      <c r="AK62" s="130"/>
      <c r="AL62" s="130"/>
      <c r="AM62" s="130"/>
      <c r="AN62" s="131"/>
      <c r="AO62" s="132" t="s">
        <v>4</v>
      </c>
      <c r="AP62" s="130"/>
      <c r="AQ62" s="130"/>
      <c r="AR62" s="130"/>
      <c r="AS62" s="131"/>
      <c r="AT62" s="132" t="s">
        <v>39</v>
      </c>
      <c r="AU62" s="130"/>
      <c r="AV62" s="130"/>
      <c r="AW62" s="130"/>
      <c r="AX62" s="130"/>
      <c r="AY62" s="196"/>
      <c r="AZ62" s="7"/>
    </row>
    <row r="63" spans="2:52" ht="20.100000000000001" customHeight="1" thickBot="1">
      <c r="B63" s="212"/>
      <c r="C63" s="213"/>
      <c r="D63" s="213"/>
      <c r="E63" s="213"/>
      <c r="F63" s="213"/>
      <c r="G63" s="213"/>
      <c r="H63" s="213"/>
      <c r="I63" s="214"/>
      <c r="J63" s="213"/>
      <c r="K63" s="213"/>
      <c r="L63" s="213"/>
      <c r="M63" s="213"/>
      <c r="N63" s="213"/>
      <c r="O63" s="30"/>
      <c r="P63" s="215" t="str">
        <f>IF(ISBLANK(J63),"",(ROUNDDOWN(J63*0.08,0)))</f>
        <v/>
      </c>
      <c r="Q63" s="154"/>
      <c r="R63" s="154"/>
      <c r="S63" s="154"/>
      <c r="T63" s="31"/>
      <c r="U63" s="154" t="str">
        <f>IF(ISBLANK(J63),"",J63+P63)</f>
        <v/>
      </c>
      <c r="V63" s="154"/>
      <c r="W63" s="154"/>
      <c r="X63" s="154"/>
      <c r="Y63" s="154"/>
      <c r="Z63" s="32"/>
      <c r="AA63" s="108"/>
      <c r="AB63" s="198"/>
      <c r="AC63" s="199"/>
      <c r="AD63" s="216"/>
      <c r="AE63" s="217"/>
      <c r="AF63" s="217"/>
      <c r="AG63" s="217"/>
      <c r="AH63" s="199"/>
      <c r="AI63" s="216"/>
      <c r="AJ63" s="217"/>
      <c r="AK63" s="217"/>
      <c r="AL63" s="217"/>
      <c r="AM63" s="217"/>
      <c r="AN63" s="199"/>
      <c r="AO63" s="216"/>
      <c r="AP63" s="217"/>
      <c r="AQ63" s="217"/>
      <c r="AR63" s="217"/>
      <c r="AS63" s="199"/>
      <c r="AT63" s="216"/>
      <c r="AU63" s="217"/>
      <c r="AV63" s="217"/>
      <c r="AW63" s="217"/>
      <c r="AX63" s="217"/>
      <c r="AY63" s="218"/>
      <c r="AZ63" s="7"/>
    </row>
    <row r="64" spans="2:52" ht="20.100000000000001" customHeight="1">
      <c r="B64" s="122" t="s">
        <v>71</v>
      </c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4"/>
      <c r="Z64" s="102"/>
      <c r="AA64" s="9"/>
      <c r="AB64" s="200"/>
      <c r="AC64" s="201"/>
      <c r="AD64" s="202"/>
      <c r="AE64" s="203"/>
      <c r="AF64" s="203"/>
      <c r="AG64" s="203"/>
      <c r="AH64" s="201"/>
      <c r="AI64" s="202"/>
      <c r="AJ64" s="203"/>
      <c r="AK64" s="203"/>
      <c r="AL64" s="203"/>
      <c r="AM64" s="203"/>
      <c r="AN64" s="201"/>
      <c r="AO64" s="202"/>
      <c r="AP64" s="203"/>
      <c r="AQ64" s="203"/>
      <c r="AR64" s="203"/>
      <c r="AS64" s="201"/>
      <c r="AT64" s="202"/>
      <c r="AU64" s="203"/>
      <c r="AV64" s="203"/>
      <c r="AW64" s="203"/>
      <c r="AX64" s="203"/>
      <c r="AY64" s="204"/>
      <c r="AZ64" s="7"/>
    </row>
    <row r="65" spans="2:52" ht="20.100000000000001" customHeight="1">
      <c r="B65" s="125" t="s">
        <v>72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126"/>
      <c r="Z65" s="9"/>
      <c r="AA65" s="9"/>
      <c r="AB65" s="120"/>
      <c r="AC65" s="119"/>
      <c r="AD65" s="116"/>
      <c r="AE65" s="117"/>
      <c r="AF65" s="117"/>
      <c r="AG65" s="117"/>
      <c r="AH65" s="119"/>
      <c r="AI65" s="116"/>
      <c r="AJ65" s="117"/>
      <c r="AK65" s="117"/>
      <c r="AL65" s="117"/>
      <c r="AM65" s="117"/>
      <c r="AN65" s="119"/>
      <c r="AO65" s="116"/>
      <c r="AP65" s="117"/>
      <c r="AQ65" s="117"/>
      <c r="AR65" s="117"/>
      <c r="AS65" s="119"/>
      <c r="AT65" s="116"/>
      <c r="AU65" s="117"/>
      <c r="AV65" s="117"/>
      <c r="AW65" s="117"/>
      <c r="AX65" s="117"/>
      <c r="AY65" s="118"/>
      <c r="AZ65" s="7"/>
    </row>
    <row r="66" spans="2:52" ht="20.100000000000001" customHeight="1">
      <c r="B66" s="125" t="s">
        <v>73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126"/>
      <c r="Z66" s="9"/>
      <c r="AA66" s="9"/>
      <c r="AB66" s="120"/>
      <c r="AC66" s="119"/>
      <c r="AD66" s="116"/>
      <c r="AE66" s="117"/>
      <c r="AF66" s="117"/>
      <c r="AG66" s="117"/>
      <c r="AH66" s="119"/>
      <c r="AI66" s="116"/>
      <c r="AJ66" s="117"/>
      <c r="AK66" s="117"/>
      <c r="AL66" s="117"/>
      <c r="AM66" s="117"/>
      <c r="AN66" s="119"/>
      <c r="AO66" s="116"/>
      <c r="AP66" s="117"/>
      <c r="AQ66" s="117"/>
      <c r="AR66" s="117"/>
      <c r="AS66" s="119"/>
      <c r="AT66" s="116"/>
      <c r="AU66" s="117"/>
      <c r="AV66" s="117"/>
      <c r="AW66" s="117"/>
      <c r="AX66" s="117"/>
      <c r="AY66" s="118"/>
      <c r="AZ66" s="7"/>
    </row>
    <row r="67" spans="2:52" ht="20.100000000000001" customHeight="1" thickBot="1">
      <c r="B67" s="127" t="s">
        <v>74</v>
      </c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8"/>
      <c r="Z67" s="9"/>
      <c r="AA67" s="9"/>
      <c r="AB67" s="200"/>
      <c r="AC67" s="201"/>
      <c r="AD67" s="202"/>
      <c r="AE67" s="203"/>
      <c r="AF67" s="203"/>
      <c r="AG67" s="203"/>
      <c r="AH67" s="201"/>
      <c r="AI67" s="202"/>
      <c r="AJ67" s="203"/>
      <c r="AK67" s="203"/>
      <c r="AL67" s="203"/>
      <c r="AM67" s="203"/>
      <c r="AN67" s="201"/>
      <c r="AO67" s="202"/>
      <c r="AP67" s="203"/>
      <c r="AQ67" s="203"/>
      <c r="AR67" s="203"/>
      <c r="AS67" s="201"/>
      <c r="AT67" s="202"/>
      <c r="AU67" s="203"/>
      <c r="AV67" s="203"/>
      <c r="AW67" s="203"/>
      <c r="AX67" s="203"/>
      <c r="AY67" s="204"/>
      <c r="AZ67" s="7"/>
    </row>
    <row r="68" spans="2:52" ht="20.100000000000001" customHeight="1" thickBot="1">
      <c r="B68" s="237" t="s">
        <v>66</v>
      </c>
      <c r="C68" s="238"/>
      <c r="D68" s="238"/>
      <c r="E68" s="238"/>
      <c r="F68" s="238"/>
      <c r="G68" s="238"/>
      <c r="H68" s="238"/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9"/>
      <c r="Z68" s="9"/>
      <c r="AA68" s="9"/>
      <c r="AB68" s="200"/>
      <c r="AC68" s="201"/>
      <c r="AD68" s="202"/>
      <c r="AE68" s="203"/>
      <c r="AF68" s="203"/>
      <c r="AG68" s="203"/>
      <c r="AH68" s="201"/>
      <c r="AI68" s="202"/>
      <c r="AJ68" s="203"/>
      <c r="AK68" s="203"/>
      <c r="AL68" s="203"/>
      <c r="AM68" s="203"/>
      <c r="AN68" s="201"/>
      <c r="AO68" s="202"/>
      <c r="AP68" s="203"/>
      <c r="AQ68" s="203"/>
      <c r="AR68" s="203"/>
      <c r="AS68" s="201"/>
      <c r="AT68" s="202"/>
      <c r="AU68" s="203"/>
      <c r="AV68" s="203"/>
      <c r="AW68" s="203"/>
      <c r="AX68" s="203"/>
      <c r="AY68" s="204"/>
      <c r="AZ68" s="7"/>
    </row>
    <row r="69" spans="2:52" ht="20.100000000000001" customHeight="1">
      <c r="B69" s="236" t="s">
        <v>35</v>
      </c>
      <c r="C69" s="227"/>
      <c r="D69" s="227"/>
      <c r="E69" s="228"/>
      <c r="F69" s="226" t="s">
        <v>36</v>
      </c>
      <c r="G69" s="227"/>
      <c r="H69" s="227"/>
      <c r="I69" s="228"/>
      <c r="J69" s="226" t="s">
        <v>59</v>
      </c>
      <c r="K69" s="227"/>
      <c r="L69" s="227"/>
      <c r="M69" s="228"/>
      <c r="N69" s="226" t="s">
        <v>60</v>
      </c>
      <c r="O69" s="227"/>
      <c r="P69" s="227"/>
      <c r="Q69" s="228"/>
      <c r="R69" s="226" t="s">
        <v>61</v>
      </c>
      <c r="S69" s="227"/>
      <c r="T69" s="227"/>
      <c r="U69" s="228"/>
      <c r="V69" s="226" t="s">
        <v>37</v>
      </c>
      <c r="W69" s="227"/>
      <c r="X69" s="227"/>
      <c r="Y69" s="229"/>
      <c r="Z69" s="9"/>
      <c r="AA69" s="9"/>
      <c r="AB69" s="200"/>
      <c r="AC69" s="201"/>
      <c r="AD69" s="202"/>
      <c r="AE69" s="203"/>
      <c r="AF69" s="203"/>
      <c r="AG69" s="203"/>
      <c r="AH69" s="201"/>
      <c r="AI69" s="202"/>
      <c r="AJ69" s="203"/>
      <c r="AK69" s="203"/>
      <c r="AL69" s="203"/>
      <c r="AM69" s="203"/>
      <c r="AN69" s="201"/>
      <c r="AO69" s="202"/>
      <c r="AP69" s="203"/>
      <c r="AQ69" s="203"/>
      <c r="AR69" s="203"/>
      <c r="AS69" s="201"/>
      <c r="AT69" s="202"/>
      <c r="AU69" s="203"/>
      <c r="AV69" s="203"/>
      <c r="AW69" s="203"/>
      <c r="AX69" s="203"/>
      <c r="AY69" s="204"/>
      <c r="AZ69" s="7"/>
    </row>
    <row r="70" spans="2:52" ht="20.100000000000001" customHeight="1">
      <c r="B70" s="110"/>
      <c r="C70" s="7"/>
      <c r="D70" s="7"/>
      <c r="E70" s="18"/>
      <c r="F70" s="7"/>
      <c r="G70" s="7"/>
      <c r="H70" s="7"/>
      <c r="I70" s="18"/>
      <c r="J70" s="7"/>
      <c r="K70" s="7"/>
      <c r="L70" s="7"/>
      <c r="M70" s="18"/>
      <c r="N70" s="7"/>
      <c r="O70" s="7"/>
      <c r="P70" s="7"/>
      <c r="Q70" s="18"/>
      <c r="R70" s="7"/>
      <c r="S70" s="7"/>
      <c r="T70" s="7"/>
      <c r="U70" s="18"/>
      <c r="V70" s="7"/>
      <c r="W70" s="7"/>
      <c r="X70" s="7"/>
      <c r="Y70" s="111"/>
      <c r="Z70" s="9"/>
      <c r="AA70" s="9"/>
      <c r="AB70" s="200"/>
      <c r="AC70" s="201"/>
      <c r="AD70" s="202"/>
      <c r="AE70" s="203"/>
      <c r="AF70" s="203"/>
      <c r="AG70" s="203"/>
      <c r="AH70" s="201"/>
      <c r="AI70" s="202"/>
      <c r="AJ70" s="203"/>
      <c r="AK70" s="203"/>
      <c r="AL70" s="203"/>
      <c r="AM70" s="203"/>
      <c r="AN70" s="201"/>
      <c r="AO70" s="202"/>
      <c r="AP70" s="203"/>
      <c r="AQ70" s="203"/>
      <c r="AR70" s="203"/>
      <c r="AS70" s="201"/>
      <c r="AT70" s="202"/>
      <c r="AU70" s="203"/>
      <c r="AV70" s="203"/>
      <c r="AW70" s="203"/>
      <c r="AX70" s="203"/>
      <c r="AY70" s="204"/>
      <c r="AZ70" s="7"/>
    </row>
    <row r="71" spans="2:52" ht="20.100000000000001" customHeight="1">
      <c r="B71" s="110"/>
      <c r="C71" s="7"/>
      <c r="D71" s="7"/>
      <c r="E71" s="18"/>
      <c r="F71" s="7"/>
      <c r="G71" s="7"/>
      <c r="H71" s="7"/>
      <c r="I71" s="18"/>
      <c r="J71" s="7"/>
      <c r="K71" s="7"/>
      <c r="L71" s="7"/>
      <c r="M71" s="18"/>
      <c r="N71" s="7"/>
      <c r="O71" s="7"/>
      <c r="P71" s="7"/>
      <c r="Q71" s="18"/>
      <c r="R71" s="7"/>
      <c r="S71" s="7"/>
      <c r="T71" s="7"/>
      <c r="U71" s="18"/>
      <c r="V71" s="7"/>
      <c r="W71" s="7"/>
      <c r="X71" s="7"/>
      <c r="Y71" s="111"/>
      <c r="Z71" s="9"/>
      <c r="AA71" s="9"/>
      <c r="AB71" s="200"/>
      <c r="AC71" s="201"/>
      <c r="AD71" s="202"/>
      <c r="AE71" s="203"/>
      <c r="AF71" s="203"/>
      <c r="AG71" s="203"/>
      <c r="AH71" s="201"/>
      <c r="AI71" s="202"/>
      <c r="AJ71" s="203"/>
      <c r="AK71" s="203"/>
      <c r="AL71" s="203"/>
      <c r="AM71" s="203"/>
      <c r="AN71" s="201"/>
      <c r="AO71" s="202"/>
      <c r="AP71" s="203"/>
      <c r="AQ71" s="203"/>
      <c r="AR71" s="203"/>
      <c r="AS71" s="201"/>
      <c r="AT71" s="202"/>
      <c r="AU71" s="203"/>
      <c r="AV71" s="203"/>
      <c r="AW71" s="203"/>
      <c r="AX71" s="203"/>
      <c r="AY71" s="204"/>
      <c r="AZ71" s="7"/>
    </row>
    <row r="72" spans="2:52" ht="20.100000000000001" customHeight="1" thickBot="1">
      <c r="B72" s="112"/>
      <c r="C72" s="113"/>
      <c r="D72" s="113"/>
      <c r="E72" s="114"/>
      <c r="F72" s="113"/>
      <c r="G72" s="113"/>
      <c r="H72" s="113"/>
      <c r="I72" s="114"/>
      <c r="J72" s="113"/>
      <c r="K72" s="113"/>
      <c r="L72" s="113"/>
      <c r="M72" s="114"/>
      <c r="N72" s="113"/>
      <c r="O72" s="113"/>
      <c r="P72" s="113"/>
      <c r="Q72" s="114"/>
      <c r="R72" s="113"/>
      <c r="S72" s="113"/>
      <c r="T72" s="113"/>
      <c r="U72" s="114"/>
      <c r="V72" s="113"/>
      <c r="W72" s="113"/>
      <c r="X72" s="113"/>
      <c r="Y72" s="115"/>
      <c r="Z72" s="9"/>
      <c r="AA72" s="109"/>
      <c r="AB72" s="243"/>
      <c r="AC72" s="244"/>
      <c r="AD72" s="240"/>
      <c r="AE72" s="241"/>
      <c r="AF72" s="241"/>
      <c r="AG72" s="241"/>
      <c r="AH72" s="244"/>
      <c r="AI72" s="240"/>
      <c r="AJ72" s="241"/>
      <c r="AK72" s="241"/>
      <c r="AL72" s="241"/>
      <c r="AM72" s="241"/>
      <c r="AN72" s="244"/>
      <c r="AO72" s="240"/>
      <c r="AP72" s="241"/>
      <c r="AQ72" s="241"/>
      <c r="AR72" s="241"/>
      <c r="AS72" s="244"/>
      <c r="AT72" s="240"/>
      <c r="AU72" s="241"/>
      <c r="AV72" s="241"/>
      <c r="AW72" s="241"/>
      <c r="AX72" s="241"/>
      <c r="AY72" s="242"/>
    </row>
  </sheetData>
  <sheetProtection sheet="1" selectLockedCells="1"/>
  <protectedRanges>
    <protectedRange sqref="AH10:AU10" name="範囲1"/>
  </protectedRanges>
  <mergeCells count="145">
    <mergeCell ref="AT71:AY71"/>
    <mergeCell ref="AT72:AY72"/>
    <mergeCell ref="AB72:AC72"/>
    <mergeCell ref="AD72:AH72"/>
    <mergeCell ref="AI72:AN72"/>
    <mergeCell ref="AO70:AS70"/>
    <mergeCell ref="AO71:AS71"/>
    <mergeCell ref="AO72:AS72"/>
    <mergeCell ref="AB71:AC71"/>
    <mergeCell ref="AD71:AH71"/>
    <mergeCell ref="AI71:AN71"/>
    <mergeCell ref="AB70:AC70"/>
    <mergeCell ref="AD70:AH70"/>
    <mergeCell ref="AI67:AN67"/>
    <mergeCell ref="AI68:AN68"/>
    <mergeCell ref="AI69:AN69"/>
    <mergeCell ref="AI70:AN70"/>
    <mergeCell ref="AO64:AS64"/>
    <mergeCell ref="AO67:AS67"/>
    <mergeCell ref="AO68:AS68"/>
    <mergeCell ref="AO69:AS69"/>
    <mergeCell ref="AT69:AY69"/>
    <mergeCell ref="AT70:AY70"/>
    <mergeCell ref="N69:Q69"/>
    <mergeCell ref="R69:U69"/>
    <mergeCell ref="V69:Y69"/>
    <mergeCell ref="B58:J59"/>
    <mergeCell ref="L58:T59"/>
    <mergeCell ref="V58:AD59"/>
    <mergeCell ref="B69:E69"/>
    <mergeCell ref="F69:I69"/>
    <mergeCell ref="J69:M69"/>
    <mergeCell ref="U63:Y63"/>
    <mergeCell ref="B68:Y68"/>
    <mergeCell ref="B62:I62"/>
    <mergeCell ref="B63:I63"/>
    <mergeCell ref="J62:O62"/>
    <mergeCell ref="AD63:AH63"/>
    <mergeCell ref="AD64:AH64"/>
    <mergeCell ref="AD67:AH67"/>
    <mergeCell ref="AD68:AH68"/>
    <mergeCell ref="AD69:AH69"/>
    <mergeCell ref="AB67:AC67"/>
    <mergeCell ref="AB68:AC68"/>
    <mergeCell ref="AB69:AC69"/>
    <mergeCell ref="AT67:AY67"/>
    <mergeCell ref="AT68:AY68"/>
    <mergeCell ref="B28:I28"/>
    <mergeCell ref="J28:O28"/>
    <mergeCell ref="P28:T28"/>
    <mergeCell ref="U28:Z28"/>
    <mergeCell ref="B29:I29"/>
    <mergeCell ref="J29:N29"/>
    <mergeCell ref="P29:S29"/>
    <mergeCell ref="U29:Y29"/>
    <mergeCell ref="AI63:AN63"/>
    <mergeCell ref="AO63:AS63"/>
    <mergeCell ref="AT63:AY63"/>
    <mergeCell ref="AP58:AX59"/>
    <mergeCell ref="J61:O61"/>
    <mergeCell ref="U61:Z61"/>
    <mergeCell ref="P61:T61"/>
    <mergeCell ref="AB61:AY61"/>
    <mergeCell ref="P62:T62"/>
    <mergeCell ref="P63:S63"/>
    <mergeCell ref="AF58:AN59"/>
    <mergeCell ref="J63:N63"/>
    <mergeCell ref="U62:Z62"/>
    <mergeCell ref="AI64:AN64"/>
    <mergeCell ref="AT62:AY62"/>
    <mergeCell ref="AB62:AC62"/>
    <mergeCell ref="AD62:AH62"/>
    <mergeCell ref="AI62:AN62"/>
    <mergeCell ref="AO62:AS62"/>
    <mergeCell ref="AB63:AC63"/>
    <mergeCell ref="AB64:AC64"/>
    <mergeCell ref="G55:I55"/>
    <mergeCell ref="K55:X55"/>
    <mergeCell ref="B57:K57"/>
    <mergeCell ref="L57:U57"/>
    <mergeCell ref="V57:AE57"/>
    <mergeCell ref="AF57:AO57"/>
    <mergeCell ref="AP57:AY57"/>
    <mergeCell ref="B61:I61"/>
    <mergeCell ref="AT64:AY64"/>
    <mergeCell ref="D49:G49"/>
    <mergeCell ref="AI49:AU49"/>
    <mergeCell ref="AI50:AU50"/>
    <mergeCell ref="C51:F51"/>
    <mergeCell ref="B53:B54"/>
    <mergeCell ref="C53:I54"/>
    <mergeCell ref="J53:J54"/>
    <mergeCell ref="K53:W54"/>
    <mergeCell ref="X53:Y54"/>
    <mergeCell ref="AI53:AR53"/>
    <mergeCell ref="AI54:AR54"/>
    <mergeCell ref="AQ37:AR37"/>
    <mergeCell ref="AS37:AT37"/>
    <mergeCell ref="AV37:AW37"/>
    <mergeCell ref="AY37:AZ37"/>
    <mergeCell ref="D40:M41"/>
    <mergeCell ref="K46:Y47"/>
    <mergeCell ref="AG46:AX46"/>
    <mergeCell ref="C47:F47"/>
    <mergeCell ref="AD46:AF46"/>
    <mergeCell ref="AH44:AU44"/>
    <mergeCell ref="AQ1:AR1"/>
    <mergeCell ref="AS1:AT1"/>
    <mergeCell ref="AV1:AW1"/>
    <mergeCell ref="AY1:AZ1"/>
    <mergeCell ref="K19:W20"/>
    <mergeCell ref="X19:Y20"/>
    <mergeCell ref="K21:X21"/>
    <mergeCell ref="AG12:AX12"/>
    <mergeCell ref="AI15:AU15"/>
    <mergeCell ref="AI16:AU16"/>
    <mergeCell ref="AI19:AR19"/>
    <mergeCell ref="AI20:AR20"/>
    <mergeCell ref="D6:M7"/>
    <mergeCell ref="AD12:AE12"/>
    <mergeCell ref="AD10:AG10"/>
    <mergeCell ref="AH10:AU10"/>
    <mergeCell ref="B23:K23"/>
    <mergeCell ref="L23:U23"/>
    <mergeCell ref="V23:AE23"/>
    <mergeCell ref="AF23:AO23"/>
    <mergeCell ref="AP23:AY23"/>
    <mergeCell ref="C13:F13"/>
    <mergeCell ref="D15:G15"/>
    <mergeCell ref="B19:B20"/>
    <mergeCell ref="J19:J20"/>
    <mergeCell ref="C17:F17"/>
    <mergeCell ref="C19:I20"/>
    <mergeCell ref="G21:I21"/>
    <mergeCell ref="K12:Y13"/>
    <mergeCell ref="T15:Y16"/>
    <mergeCell ref="B27:I27"/>
    <mergeCell ref="J27:O27"/>
    <mergeCell ref="P27:T27"/>
    <mergeCell ref="U27:Z27"/>
    <mergeCell ref="B24:J25"/>
    <mergeCell ref="L24:T25"/>
    <mergeCell ref="V24:AD25"/>
    <mergeCell ref="AF24:AN25"/>
    <mergeCell ref="AP24:AX25"/>
  </mergeCells>
  <phoneticPr fontId="1"/>
  <printOptions horizontalCentered="1" verticalCentered="1"/>
  <pageMargins left="0.55118110236220474" right="0" top="0.11811023622047245" bottom="0.23622047244094491" header="0.59055118110236227" footer="0"/>
  <pageSetup paperSize="9" scale="98" orientation="landscape" r:id="rId1"/>
  <rowBreaks count="1" manualBreakCount="1">
    <brk id="36" max="5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46"/>
  <sheetViews>
    <sheetView view="pageBreakPreview" zoomScaleNormal="100" zoomScaleSheetLayoutView="100" workbookViewId="0">
      <selection activeCell="P51" sqref="P51"/>
    </sheetView>
  </sheetViews>
  <sheetFormatPr defaultRowHeight="13.5"/>
  <cols>
    <col min="1" max="1" width="5.75" customWidth="1"/>
    <col min="2" max="2" width="2.875" customWidth="1"/>
    <col min="3" max="3" width="14.75" customWidth="1"/>
    <col min="4" max="4" width="1.625" customWidth="1"/>
    <col min="5" max="12" width="2.625" customWidth="1"/>
    <col min="13" max="13" width="8.125" customWidth="1"/>
    <col min="14" max="14" width="11.125" customWidth="1"/>
    <col min="15" max="15" width="6.875" customWidth="1"/>
    <col min="16" max="16" width="9.875" customWidth="1"/>
    <col min="17" max="17" width="4.5" customWidth="1"/>
    <col min="18" max="18" width="9.875" customWidth="1"/>
    <col min="19" max="19" width="10.625" customWidth="1"/>
    <col min="20" max="20" width="12.375" customWidth="1"/>
    <col min="21" max="21" width="4.625" customWidth="1"/>
    <col min="22" max="22" width="2.625" customWidth="1"/>
    <col min="23" max="23" width="4.625" customWidth="1"/>
    <col min="24" max="24" width="2.625" customWidth="1"/>
    <col min="25" max="25" width="4.625" customWidth="1"/>
    <col min="26" max="26" width="2.625" customWidth="1"/>
  </cols>
  <sheetData>
    <row r="1" spans="1:65" s="1" customFormat="1" ht="15" customHeight="1">
      <c r="T1" s="55" t="s">
        <v>30</v>
      </c>
      <c r="U1" s="56" t="str">
        <f>IF(ISBLANK(請求書!AS1),"",(請求書!AS1))</f>
        <v/>
      </c>
      <c r="V1" s="23" t="s">
        <v>31</v>
      </c>
      <c r="W1" s="56" t="str">
        <f>IF(ISBLANK(請求書!AV1),"",(請求書!AV1))</f>
        <v/>
      </c>
      <c r="X1" s="23" t="s">
        <v>32</v>
      </c>
      <c r="Y1" s="56" t="str">
        <f>IF(ISBLANK(請求書!AY1),"",(請求書!AY1))</f>
        <v/>
      </c>
      <c r="Z1" s="23" t="s">
        <v>33</v>
      </c>
      <c r="BC1" s="39"/>
      <c r="BD1" s="39"/>
      <c r="BE1" s="40"/>
      <c r="BF1" s="40"/>
      <c r="BG1" s="23"/>
      <c r="BH1" s="40"/>
      <c r="BI1" s="40"/>
      <c r="BJ1" s="23"/>
      <c r="BK1" s="40"/>
      <c r="BL1" s="40"/>
      <c r="BM1" s="23"/>
    </row>
    <row r="2" spans="1:65" s="1" customFormat="1" ht="15" customHeight="1">
      <c r="B2" s="176" t="s">
        <v>52</v>
      </c>
      <c r="C2" s="177"/>
      <c r="D2" s="177"/>
      <c r="E2" s="177"/>
      <c r="F2" s="177"/>
      <c r="G2" s="177"/>
      <c r="H2" s="178"/>
      <c r="I2" s="57"/>
      <c r="J2" s="57"/>
      <c r="K2" s="57"/>
    </row>
    <row r="3" spans="1:65" s="1" customFormat="1" ht="15" customHeight="1">
      <c r="B3" s="179"/>
      <c r="C3" s="180"/>
      <c r="D3" s="180"/>
      <c r="E3" s="180"/>
      <c r="F3" s="180"/>
      <c r="G3" s="180"/>
      <c r="H3" s="181"/>
      <c r="I3" s="57"/>
      <c r="J3" s="57"/>
      <c r="K3" s="57"/>
    </row>
    <row r="4" spans="1:65" s="1" customFormat="1" ht="15" customHeight="1">
      <c r="E4" s="188" t="str">
        <f>IF(ISBLANK(請求書!K12),"",(請求書!K12))</f>
        <v/>
      </c>
      <c r="F4" s="188"/>
      <c r="G4" s="188"/>
      <c r="H4" s="188"/>
      <c r="I4" s="188"/>
      <c r="J4" s="188"/>
      <c r="K4" s="188"/>
      <c r="L4" s="188"/>
      <c r="M4" s="188"/>
      <c r="N4" s="188"/>
    </row>
    <row r="5" spans="1:65" s="1" customFormat="1" ht="15" customHeight="1">
      <c r="C5" s="58" t="s">
        <v>49</v>
      </c>
      <c r="D5" s="58"/>
      <c r="E5" s="189"/>
      <c r="F5" s="189"/>
      <c r="G5" s="189"/>
      <c r="H5" s="189"/>
      <c r="I5" s="189"/>
      <c r="J5" s="189"/>
      <c r="K5" s="189"/>
      <c r="L5" s="189"/>
      <c r="M5" s="189"/>
      <c r="N5" s="189"/>
      <c r="R5" s="87" t="s">
        <v>25</v>
      </c>
      <c r="S5" s="263" t="str">
        <f>IF(ISBLANK(請求書!AI15),"",(請求書!AI15))</f>
        <v/>
      </c>
      <c r="T5" s="263"/>
      <c r="U5" s="263"/>
      <c r="V5" s="263"/>
      <c r="W5" s="263"/>
      <c r="X5" s="263"/>
      <c r="Y5" s="59"/>
      <c r="Z5" s="59"/>
      <c r="AA5" s="42"/>
      <c r="AB5" s="42"/>
      <c r="AC5" s="42"/>
      <c r="AD5" s="42"/>
      <c r="AE5" s="42"/>
    </row>
    <row r="6" spans="1:65" s="1" customFormat="1" ht="5.0999999999999996" customHeight="1">
      <c r="Z6" s="60"/>
    </row>
    <row r="7" spans="1:65" s="1" customFormat="1" ht="20.100000000000001" customHeight="1">
      <c r="C7" s="58" t="s">
        <v>19</v>
      </c>
      <c r="D7" s="61"/>
      <c r="E7" s="10" t="str">
        <f>IF(ISBLANK(請求書!K15),"",(請求書!K15))</f>
        <v/>
      </c>
      <c r="F7" s="10" t="str">
        <f>IF(ISBLANK(請求書!L15),"",(請求書!L15))</f>
        <v/>
      </c>
      <c r="G7" s="10" t="str">
        <f>IF(ISBLANK(請求書!M15),"",(請求書!M15))</f>
        <v/>
      </c>
      <c r="H7" s="10" t="str">
        <f>IF(ISBLANK(請求書!N15),"",(請求書!N15))</f>
        <v/>
      </c>
      <c r="I7" s="10" t="str">
        <f>IF(ISBLANK(請求書!O15),"",(請求書!O15))</f>
        <v/>
      </c>
      <c r="J7" s="10" t="str">
        <f>IF(ISBLANK(請求書!P15),"",(請求書!P15))</f>
        <v/>
      </c>
      <c r="K7" s="10" t="str">
        <f>IF(ISBLANK(請求書!Q15),"",(請求書!Q15))</f>
        <v/>
      </c>
      <c r="L7" s="10" t="str">
        <f>IF(ISBLANK(請求書!R15),"",(請求書!R15))</f>
        <v/>
      </c>
      <c r="S7" s="60"/>
      <c r="T7" s="60"/>
      <c r="U7" s="60"/>
      <c r="V7" s="60"/>
      <c r="W7" s="60"/>
      <c r="X7" s="60"/>
      <c r="Y7" s="60"/>
      <c r="Z7" s="60"/>
    </row>
    <row r="8" spans="1:65" ht="14.25" thickBot="1">
      <c r="L8" s="1"/>
      <c r="M8" s="1"/>
      <c r="N8" s="1"/>
      <c r="O8" s="1"/>
      <c r="P8" s="1"/>
      <c r="Q8" s="1"/>
      <c r="R8" s="1"/>
    </row>
    <row r="9" spans="1:65" s="37" customFormat="1" ht="27.95" customHeight="1">
      <c r="A9" s="62"/>
      <c r="B9" s="63"/>
      <c r="C9" s="259" t="s">
        <v>50</v>
      </c>
      <c r="D9" s="259"/>
      <c r="E9" s="259"/>
      <c r="F9" s="259"/>
      <c r="G9" s="259"/>
      <c r="H9" s="259"/>
      <c r="I9" s="259"/>
      <c r="J9" s="259"/>
      <c r="K9" s="259"/>
      <c r="L9" s="63" t="s">
        <v>43</v>
      </c>
      <c r="M9" s="260" t="s">
        <v>44</v>
      </c>
      <c r="N9" s="259"/>
      <c r="O9" s="259"/>
      <c r="P9" s="261"/>
      <c r="Q9" s="64" t="s">
        <v>45</v>
      </c>
      <c r="R9" s="65" t="s">
        <v>46</v>
      </c>
      <c r="S9" s="66" t="s">
        <v>47</v>
      </c>
      <c r="T9" s="67" t="s">
        <v>48</v>
      </c>
      <c r="U9" s="68"/>
      <c r="V9" s="68"/>
      <c r="W9" s="68"/>
      <c r="X9" s="68"/>
      <c r="Y9" s="69"/>
      <c r="Z9" s="70"/>
      <c r="AA9" s="35"/>
      <c r="AB9" s="35"/>
      <c r="AC9" s="35"/>
      <c r="AD9" s="35"/>
      <c r="AE9" s="36"/>
      <c r="AF9" s="36"/>
      <c r="AG9" s="36"/>
      <c r="AH9" s="36"/>
    </row>
    <row r="10" spans="1:65" s="37" customFormat="1" ht="27.95" customHeight="1">
      <c r="A10" s="46"/>
      <c r="B10" s="47"/>
      <c r="C10" s="255"/>
      <c r="D10" s="255"/>
      <c r="E10" s="255"/>
      <c r="F10" s="255"/>
      <c r="G10" s="255"/>
      <c r="H10" s="255"/>
      <c r="I10" s="255"/>
      <c r="J10" s="255"/>
      <c r="K10" s="255"/>
      <c r="L10" s="256"/>
      <c r="M10" s="264"/>
      <c r="N10" s="265"/>
      <c r="O10" s="265"/>
      <c r="P10" s="266"/>
      <c r="Q10" s="48"/>
      <c r="R10" s="88"/>
      <c r="S10" s="49"/>
      <c r="T10" s="50" t="str">
        <f>IF(ISBLANK(R10),"",ROUNDDOWN((R10)*(S10),0))</f>
        <v/>
      </c>
      <c r="U10" s="51"/>
      <c r="V10" s="51"/>
      <c r="W10" s="51"/>
      <c r="X10" s="51"/>
      <c r="Y10" s="52"/>
      <c r="Z10" s="53"/>
      <c r="AA10" s="35"/>
      <c r="AB10" s="35"/>
      <c r="AC10" s="35"/>
      <c r="AD10" s="35"/>
      <c r="AE10" s="36"/>
      <c r="AF10" s="36"/>
      <c r="AG10" s="36"/>
      <c r="AH10" s="36"/>
    </row>
    <row r="11" spans="1:65" s="37" customFormat="1" ht="27.95" customHeight="1">
      <c r="A11" s="46"/>
      <c r="B11" s="47"/>
      <c r="C11" s="255"/>
      <c r="D11" s="255"/>
      <c r="E11" s="255"/>
      <c r="F11" s="255"/>
      <c r="G11" s="255"/>
      <c r="H11" s="255"/>
      <c r="I11" s="255"/>
      <c r="J11" s="255"/>
      <c r="K11" s="255"/>
      <c r="L11" s="256"/>
      <c r="M11" s="264"/>
      <c r="N11" s="265"/>
      <c r="O11" s="265"/>
      <c r="P11" s="266"/>
      <c r="Q11" s="48"/>
      <c r="R11" s="88"/>
      <c r="S11" s="49"/>
      <c r="T11" s="50" t="str">
        <f t="shared" ref="T11:T21" si="0">IF(ISBLANK(R11),"",ROUNDDOWN((R11)*(S11),0))</f>
        <v/>
      </c>
      <c r="U11" s="51"/>
      <c r="V11" s="51"/>
      <c r="W11" s="51"/>
      <c r="X11" s="51"/>
      <c r="Y11" s="52"/>
      <c r="Z11" s="53"/>
      <c r="AA11" s="35"/>
      <c r="AB11" s="35"/>
      <c r="AC11" s="35"/>
      <c r="AD11" s="35"/>
      <c r="AE11" s="36"/>
      <c r="AF11" s="36"/>
      <c r="AG11" s="36"/>
      <c r="AH11" s="36"/>
    </row>
    <row r="12" spans="1:65" s="37" customFormat="1" ht="27.95" customHeight="1">
      <c r="A12" s="46"/>
      <c r="B12" s="47"/>
      <c r="C12" s="255"/>
      <c r="D12" s="255"/>
      <c r="E12" s="255"/>
      <c r="F12" s="255"/>
      <c r="G12" s="255"/>
      <c r="H12" s="255"/>
      <c r="I12" s="255"/>
      <c r="J12" s="255"/>
      <c r="K12" s="255"/>
      <c r="L12" s="256"/>
      <c r="M12" s="264"/>
      <c r="N12" s="265"/>
      <c r="O12" s="265"/>
      <c r="P12" s="266"/>
      <c r="Q12" s="48"/>
      <c r="R12" s="88"/>
      <c r="S12" s="49"/>
      <c r="T12" s="50" t="str">
        <f t="shared" si="0"/>
        <v/>
      </c>
      <c r="U12" s="51"/>
      <c r="V12" s="51"/>
      <c r="W12" s="51"/>
      <c r="X12" s="51"/>
      <c r="Y12" s="52"/>
      <c r="Z12" s="53"/>
      <c r="AA12" s="35"/>
      <c r="AB12" s="35"/>
      <c r="AC12" s="35"/>
      <c r="AD12" s="35"/>
      <c r="AE12" s="36"/>
      <c r="AF12" s="36"/>
      <c r="AG12" s="36"/>
      <c r="AH12" s="36"/>
    </row>
    <row r="13" spans="1:65" s="37" customFormat="1" ht="27.95" customHeight="1">
      <c r="A13" s="46"/>
      <c r="B13" s="47"/>
      <c r="C13" s="255"/>
      <c r="D13" s="255"/>
      <c r="E13" s="255"/>
      <c r="F13" s="255"/>
      <c r="G13" s="255"/>
      <c r="H13" s="255"/>
      <c r="I13" s="255"/>
      <c r="J13" s="255"/>
      <c r="K13" s="255"/>
      <c r="L13" s="256"/>
      <c r="M13" s="264"/>
      <c r="N13" s="265"/>
      <c r="O13" s="265"/>
      <c r="P13" s="266"/>
      <c r="Q13" s="48"/>
      <c r="R13" s="88"/>
      <c r="S13" s="49"/>
      <c r="T13" s="50" t="str">
        <f t="shared" si="0"/>
        <v/>
      </c>
      <c r="U13" s="51"/>
      <c r="V13" s="51"/>
      <c r="W13" s="51"/>
      <c r="X13" s="51"/>
      <c r="Y13" s="52"/>
      <c r="Z13" s="53"/>
      <c r="AA13" s="35"/>
      <c r="AB13" s="35"/>
      <c r="AC13" s="35"/>
      <c r="AD13" s="35"/>
      <c r="AE13" s="36"/>
      <c r="AF13" s="36"/>
      <c r="AG13" s="36"/>
      <c r="AH13" s="36"/>
    </row>
    <row r="14" spans="1:65" s="37" customFormat="1" ht="27.95" customHeight="1">
      <c r="A14" s="46"/>
      <c r="B14" s="47"/>
      <c r="C14" s="255"/>
      <c r="D14" s="255"/>
      <c r="E14" s="255"/>
      <c r="F14" s="255"/>
      <c r="G14" s="255"/>
      <c r="H14" s="255"/>
      <c r="I14" s="255"/>
      <c r="J14" s="255"/>
      <c r="K14" s="255"/>
      <c r="L14" s="256"/>
      <c r="M14" s="264"/>
      <c r="N14" s="265"/>
      <c r="O14" s="265"/>
      <c r="P14" s="266"/>
      <c r="Q14" s="48"/>
      <c r="R14" s="88"/>
      <c r="S14" s="49"/>
      <c r="T14" s="50" t="str">
        <f t="shared" si="0"/>
        <v/>
      </c>
      <c r="U14" s="51"/>
      <c r="V14" s="51"/>
      <c r="W14" s="51"/>
      <c r="X14" s="51"/>
      <c r="Y14" s="52"/>
      <c r="Z14" s="53"/>
      <c r="AA14" s="35"/>
      <c r="AB14" s="35"/>
      <c r="AC14" s="35"/>
      <c r="AD14" s="35"/>
      <c r="AE14" s="36"/>
      <c r="AF14" s="36"/>
      <c r="AG14" s="36"/>
      <c r="AH14" s="36"/>
    </row>
    <row r="15" spans="1:65" s="37" customFormat="1" ht="27.95" customHeight="1">
      <c r="A15" s="46"/>
      <c r="B15" s="47"/>
      <c r="C15" s="255"/>
      <c r="D15" s="255"/>
      <c r="E15" s="255"/>
      <c r="F15" s="255"/>
      <c r="G15" s="255"/>
      <c r="H15" s="255"/>
      <c r="I15" s="255"/>
      <c r="J15" s="255"/>
      <c r="K15" s="255"/>
      <c r="L15" s="256"/>
      <c r="M15" s="264"/>
      <c r="N15" s="265"/>
      <c r="O15" s="265"/>
      <c r="P15" s="266"/>
      <c r="Q15" s="48"/>
      <c r="R15" s="88"/>
      <c r="S15" s="49"/>
      <c r="T15" s="50" t="str">
        <f t="shared" si="0"/>
        <v/>
      </c>
      <c r="U15" s="51"/>
      <c r="V15" s="51"/>
      <c r="W15" s="51"/>
      <c r="X15" s="51"/>
      <c r="Y15" s="52"/>
      <c r="Z15" s="53"/>
      <c r="AA15" s="35"/>
      <c r="AB15" s="35"/>
      <c r="AC15" s="35"/>
      <c r="AD15" s="35"/>
      <c r="AE15" s="36"/>
      <c r="AF15" s="36"/>
      <c r="AG15" s="36"/>
      <c r="AH15" s="36"/>
    </row>
    <row r="16" spans="1:65" s="37" customFormat="1" ht="27.95" customHeight="1">
      <c r="A16" s="46"/>
      <c r="B16" s="47"/>
      <c r="C16" s="255"/>
      <c r="D16" s="255"/>
      <c r="E16" s="255"/>
      <c r="F16" s="255"/>
      <c r="G16" s="255"/>
      <c r="H16" s="255"/>
      <c r="I16" s="255"/>
      <c r="J16" s="255"/>
      <c r="K16" s="255"/>
      <c r="L16" s="256"/>
      <c r="M16" s="264"/>
      <c r="N16" s="265"/>
      <c r="O16" s="265"/>
      <c r="P16" s="266"/>
      <c r="Q16" s="48"/>
      <c r="R16" s="88"/>
      <c r="S16" s="49"/>
      <c r="T16" s="50" t="str">
        <f t="shared" si="0"/>
        <v/>
      </c>
      <c r="U16" s="51"/>
      <c r="V16" s="51"/>
      <c r="W16" s="51"/>
      <c r="X16" s="51"/>
      <c r="Y16" s="52"/>
      <c r="Z16" s="53"/>
      <c r="AA16" s="35"/>
      <c r="AB16" s="35"/>
      <c r="AC16" s="35"/>
      <c r="AD16" s="35"/>
      <c r="AE16" s="36"/>
      <c r="AF16" s="36"/>
      <c r="AG16" s="36"/>
      <c r="AH16" s="36"/>
    </row>
    <row r="17" spans="1:65" s="37" customFormat="1" ht="27.95" customHeight="1">
      <c r="A17" s="46"/>
      <c r="B17" s="47"/>
      <c r="C17" s="255"/>
      <c r="D17" s="255"/>
      <c r="E17" s="255"/>
      <c r="F17" s="255"/>
      <c r="G17" s="255"/>
      <c r="H17" s="255"/>
      <c r="I17" s="255"/>
      <c r="J17" s="255"/>
      <c r="K17" s="255"/>
      <c r="L17" s="256"/>
      <c r="M17" s="264"/>
      <c r="N17" s="265"/>
      <c r="O17" s="265"/>
      <c r="P17" s="266"/>
      <c r="Q17" s="48"/>
      <c r="R17" s="88"/>
      <c r="S17" s="49"/>
      <c r="T17" s="50" t="str">
        <f t="shared" si="0"/>
        <v/>
      </c>
      <c r="U17" s="51"/>
      <c r="V17" s="51"/>
      <c r="W17" s="51"/>
      <c r="X17" s="51"/>
      <c r="Y17" s="52"/>
      <c r="Z17" s="53"/>
      <c r="AA17" s="35"/>
      <c r="AB17" s="35"/>
      <c r="AC17" s="35"/>
      <c r="AD17" s="35"/>
      <c r="AE17" s="36"/>
      <c r="AF17" s="36"/>
      <c r="AG17" s="36"/>
      <c r="AH17" s="36"/>
    </row>
    <row r="18" spans="1:65" s="37" customFormat="1" ht="27.95" customHeight="1">
      <c r="A18" s="46"/>
      <c r="B18" s="47"/>
      <c r="C18" s="255"/>
      <c r="D18" s="255"/>
      <c r="E18" s="255"/>
      <c r="F18" s="255"/>
      <c r="G18" s="255"/>
      <c r="H18" s="255"/>
      <c r="I18" s="255"/>
      <c r="J18" s="255"/>
      <c r="K18" s="255"/>
      <c r="L18" s="256"/>
      <c r="M18" s="264"/>
      <c r="N18" s="265"/>
      <c r="O18" s="265"/>
      <c r="P18" s="266"/>
      <c r="Q18" s="48"/>
      <c r="R18" s="88"/>
      <c r="S18" s="49"/>
      <c r="T18" s="50" t="str">
        <f t="shared" si="0"/>
        <v/>
      </c>
      <c r="U18" s="51"/>
      <c r="V18" s="51"/>
      <c r="W18" s="51"/>
      <c r="X18" s="51"/>
      <c r="Y18" s="52"/>
      <c r="Z18" s="53"/>
      <c r="AA18" s="35"/>
      <c r="AB18" s="35"/>
      <c r="AC18" s="35"/>
      <c r="AD18" s="35"/>
      <c r="AE18" s="36"/>
      <c r="AF18" s="36"/>
      <c r="AG18" s="36"/>
      <c r="AH18" s="36"/>
    </row>
    <row r="19" spans="1:65" s="37" customFormat="1" ht="27.95" customHeight="1">
      <c r="A19" s="46"/>
      <c r="B19" s="47"/>
      <c r="C19" s="255"/>
      <c r="D19" s="255"/>
      <c r="E19" s="255"/>
      <c r="F19" s="255"/>
      <c r="G19" s="255"/>
      <c r="H19" s="255"/>
      <c r="I19" s="255"/>
      <c r="J19" s="255"/>
      <c r="K19" s="255"/>
      <c r="L19" s="256"/>
      <c r="M19" s="264"/>
      <c r="N19" s="265"/>
      <c r="O19" s="265"/>
      <c r="P19" s="266"/>
      <c r="Q19" s="48"/>
      <c r="R19" s="88"/>
      <c r="S19" s="49"/>
      <c r="T19" s="50" t="str">
        <f t="shared" si="0"/>
        <v/>
      </c>
      <c r="U19" s="51"/>
      <c r="V19" s="51"/>
      <c r="W19" s="51"/>
      <c r="X19" s="51"/>
      <c r="Y19" s="52"/>
      <c r="Z19" s="53"/>
      <c r="AA19" s="35"/>
      <c r="AB19" s="35"/>
      <c r="AC19" s="35"/>
      <c r="AD19" s="35"/>
      <c r="AE19" s="36"/>
      <c r="AF19" s="36"/>
      <c r="AG19" s="36"/>
      <c r="AH19" s="36"/>
    </row>
    <row r="20" spans="1:65" s="37" customFormat="1" ht="27.95" customHeight="1">
      <c r="A20" s="46"/>
      <c r="B20" s="47"/>
      <c r="C20" s="255"/>
      <c r="D20" s="255"/>
      <c r="E20" s="255"/>
      <c r="F20" s="255"/>
      <c r="G20" s="255"/>
      <c r="H20" s="255"/>
      <c r="I20" s="255"/>
      <c r="J20" s="255"/>
      <c r="K20" s="255"/>
      <c r="L20" s="256"/>
      <c r="M20" s="264"/>
      <c r="N20" s="265"/>
      <c r="O20" s="265"/>
      <c r="P20" s="266"/>
      <c r="Q20" s="48"/>
      <c r="R20" s="88"/>
      <c r="S20" s="49"/>
      <c r="T20" s="50" t="str">
        <f t="shared" si="0"/>
        <v/>
      </c>
      <c r="U20" s="51"/>
      <c r="V20" s="51"/>
      <c r="W20" s="51"/>
      <c r="X20" s="51"/>
      <c r="Y20" s="52"/>
      <c r="Z20" s="53"/>
      <c r="AA20" s="35"/>
      <c r="AB20" s="35"/>
      <c r="AC20" s="35"/>
      <c r="AD20" s="35"/>
      <c r="AE20" s="36"/>
      <c r="AF20" s="36"/>
      <c r="AG20" s="36"/>
      <c r="AH20" s="36"/>
    </row>
    <row r="21" spans="1:65" s="37" customFormat="1" ht="27.95" customHeight="1">
      <c r="A21" s="46"/>
      <c r="B21" s="47"/>
      <c r="C21" s="255"/>
      <c r="D21" s="255"/>
      <c r="E21" s="255"/>
      <c r="F21" s="255"/>
      <c r="G21" s="255"/>
      <c r="H21" s="255"/>
      <c r="I21" s="255"/>
      <c r="J21" s="255"/>
      <c r="K21" s="255"/>
      <c r="L21" s="256"/>
      <c r="M21" s="264"/>
      <c r="N21" s="265"/>
      <c r="O21" s="265"/>
      <c r="P21" s="266"/>
      <c r="Q21" s="48"/>
      <c r="R21" s="88"/>
      <c r="S21" s="49"/>
      <c r="T21" s="50" t="str">
        <f t="shared" si="0"/>
        <v/>
      </c>
      <c r="U21" s="51"/>
      <c r="V21" s="51"/>
      <c r="W21" s="51"/>
      <c r="X21" s="51"/>
      <c r="Y21" s="52"/>
      <c r="Z21" s="53"/>
      <c r="AA21" s="35"/>
      <c r="AB21" s="35"/>
      <c r="AC21" s="35"/>
      <c r="AD21" s="35"/>
      <c r="AE21" s="36"/>
      <c r="AF21" s="36"/>
      <c r="AG21" s="36"/>
      <c r="AH21" s="36"/>
    </row>
    <row r="22" spans="1:65" s="37" customFormat="1" ht="27.95" customHeight="1" thickBot="1">
      <c r="A22" s="43"/>
      <c r="B22" s="33"/>
      <c r="C22" s="257" t="s">
        <v>51</v>
      </c>
      <c r="D22" s="257"/>
      <c r="E22" s="257"/>
      <c r="F22" s="257"/>
      <c r="G22" s="257"/>
      <c r="H22" s="257"/>
      <c r="I22" s="257"/>
      <c r="J22" s="257"/>
      <c r="K22" s="257"/>
      <c r="L22" s="258"/>
      <c r="M22" s="267"/>
      <c r="N22" s="268"/>
      <c r="O22" s="268"/>
      <c r="P22" s="269"/>
      <c r="Q22" s="34"/>
      <c r="R22" s="89"/>
      <c r="S22" s="71"/>
      <c r="T22" s="72" t="str">
        <f>IF(ISBLANK(R10),"",SUM(T10:T21))</f>
        <v/>
      </c>
      <c r="U22" s="73"/>
      <c r="V22" s="73"/>
      <c r="W22" s="73"/>
      <c r="X22" s="73"/>
      <c r="Y22" s="74"/>
      <c r="Z22" s="75"/>
      <c r="AA22" s="35"/>
      <c r="AB22" s="35"/>
      <c r="AC22" s="35"/>
      <c r="AD22" s="35"/>
      <c r="AE22" s="36"/>
      <c r="AF22" s="36"/>
      <c r="AG22" s="36"/>
      <c r="AH22" s="36"/>
    </row>
    <row r="23" spans="1:65" s="37" customFormat="1" ht="27.95" customHeight="1">
      <c r="A23" s="79"/>
      <c r="B23" s="79"/>
      <c r="C23" s="80"/>
      <c r="D23" s="80"/>
      <c r="E23" s="80"/>
      <c r="F23" s="80"/>
      <c r="G23" s="80"/>
      <c r="H23" s="80"/>
      <c r="I23" s="80"/>
      <c r="J23" s="80"/>
      <c r="K23" s="80"/>
      <c r="L23" s="81"/>
      <c r="M23" s="82"/>
      <c r="N23" s="83"/>
      <c r="O23" s="83"/>
      <c r="P23" s="83"/>
      <c r="Q23" s="81"/>
      <c r="R23" s="84"/>
      <c r="S23" s="85"/>
      <c r="T23" s="85"/>
      <c r="U23" s="85"/>
      <c r="V23" s="85"/>
      <c r="W23" s="85"/>
      <c r="X23" s="85"/>
      <c r="Y23" s="86"/>
      <c r="Z23" s="86"/>
      <c r="AA23" s="35"/>
      <c r="AB23" s="35"/>
      <c r="AC23" s="35"/>
      <c r="AD23" s="35"/>
      <c r="AE23" s="36"/>
      <c r="AF23" s="36"/>
      <c r="AG23" s="36"/>
      <c r="AH23" s="36"/>
    </row>
    <row r="24" spans="1:65" s="1" customFormat="1" ht="15" customHeight="1">
      <c r="T24" s="55" t="s">
        <v>30</v>
      </c>
      <c r="U24" s="76" t="str">
        <f>U1</f>
        <v/>
      </c>
      <c r="V24" s="23" t="s">
        <v>31</v>
      </c>
      <c r="W24" s="76" t="str">
        <f>W1</f>
        <v/>
      </c>
      <c r="X24" s="23" t="s">
        <v>32</v>
      </c>
      <c r="Y24" s="76" t="str">
        <f>Y1</f>
        <v/>
      </c>
      <c r="Z24" s="23" t="s">
        <v>33</v>
      </c>
      <c r="BC24" s="159" t="s">
        <v>30</v>
      </c>
      <c r="BD24" s="159"/>
      <c r="BE24" s="160"/>
      <c r="BF24" s="160"/>
      <c r="BG24" s="23" t="s">
        <v>31</v>
      </c>
      <c r="BH24" s="160"/>
      <c r="BI24" s="160"/>
      <c r="BJ24" s="23" t="s">
        <v>32</v>
      </c>
      <c r="BK24" s="160"/>
      <c r="BL24" s="160"/>
      <c r="BM24" s="23" t="s">
        <v>33</v>
      </c>
    </row>
    <row r="25" spans="1:65" s="1" customFormat="1" ht="15" customHeight="1">
      <c r="B25" s="176" t="s">
        <v>53</v>
      </c>
      <c r="C25" s="177"/>
      <c r="D25" s="177"/>
      <c r="E25" s="177"/>
      <c r="F25" s="177"/>
      <c r="G25" s="177"/>
      <c r="H25" s="178"/>
      <c r="I25" s="57"/>
      <c r="J25" s="57"/>
      <c r="K25" s="57"/>
    </row>
    <row r="26" spans="1:65" s="1" customFormat="1" ht="15" customHeight="1">
      <c r="B26" s="179"/>
      <c r="C26" s="180"/>
      <c r="D26" s="180"/>
      <c r="E26" s="180"/>
      <c r="F26" s="180"/>
      <c r="G26" s="180"/>
      <c r="H26" s="181"/>
      <c r="I26" s="57"/>
      <c r="J26" s="57"/>
      <c r="K26" s="57"/>
    </row>
    <row r="27" spans="1:65" s="1" customFormat="1" ht="15" customHeight="1">
      <c r="E27" s="262" t="str">
        <f>E4</f>
        <v/>
      </c>
      <c r="F27" s="188"/>
      <c r="G27" s="188"/>
      <c r="H27" s="188"/>
      <c r="I27" s="188"/>
      <c r="J27" s="188"/>
      <c r="K27" s="188"/>
      <c r="L27" s="188"/>
      <c r="M27" s="188"/>
      <c r="N27" s="188"/>
    </row>
    <row r="28" spans="1:65" s="1" customFormat="1" ht="15" customHeight="1">
      <c r="C28" s="58" t="s">
        <v>49</v>
      </c>
      <c r="D28" s="58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R28" s="87" t="s">
        <v>25</v>
      </c>
      <c r="S28" s="193" t="str">
        <f>S5</f>
        <v/>
      </c>
      <c r="T28" s="193"/>
      <c r="U28" s="193"/>
      <c r="V28" s="193"/>
      <c r="W28" s="193"/>
      <c r="X28" s="193"/>
      <c r="Y28" s="59"/>
      <c r="Z28" s="59"/>
      <c r="AA28" s="42"/>
      <c r="AB28" s="42"/>
      <c r="AC28" s="42"/>
      <c r="AD28" s="42"/>
      <c r="AE28" s="42"/>
    </row>
    <row r="29" spans="1:65" s="1" customFormat="1" ht="5.0999999999999996" customHeight="1">
      <c r="Z29" s="60"/>
    </row>
    <row r="30" spans="1:65" s="1" customFormat="1" ht="20.100000000000001" customHeight="1">
      <c r="C30" s="58" t="s">
        <v>19</v>
      </c>
      <c r="D30" s="61"/>
      <c r="E30" s="10" t="str">
        <f>IF(ISBLANK(E7),"",(E7))</f>
        <v/>
      </c>
      <c r="F30" s="10" t="str">
        <f t="shared" ref="F30:L30" si="1">IF(ISBLANK(F7),"",(F7))</f>
        <v/>
      </c>
      <c r="G30" s="10" t="str">
        <f t="shared" si="1"/>
        <v/>
      </c>
      <c r="H30" s="10" t="str">
        <f t="shared" si="1"/>
        <v/>
      </c>
      <c r="I30" s="10" t="str">
        <f t="shared" si="1"/>
        <v/>
      </c>
      <c r="J30" s="10" t="str">
        <f t="shared" si="1"/>
        <v/>
      </c>
      <c r="K30" s="10" t="str">
        <f t="shared" si="1"/>
        <v/>
      </c>
      <c r="L30" s="10" t="str">
        <f t="shared" si="1"/>
        <v/>
      </c>
      <c r="S30" s="60"/>
      <c r="T30" s="60"/>
      <c r="U30" s="60"/>
      <c r="V30" s="60"/>
      <c r="W30" s="60"/>
      <c r="X30" s="60"/>
      <c r="Y30" s="60"/>
      <c r="Z30" s="60"/>
    </row>
    <row r="31" spans="1:65" ht="14.25" thickBot="1">
      <c r="L31" s="1"/>
      <c r="M31" s="1"/>
      <c r="N31" s="1"/>
      <c r="O31" s="1"/>
      <c r="P31" s="1"/>
      <c r="Q31" s="1"/>
      <c r="R31" s="1"/>
    </row>
    <row r="32" spans="1:65" s="37" customFormat="1" ht="27.95" customHeight="1">
      <c r="A32" s="62"/>
      <c r="B32" s="63"/>
      <c r="C32" s="259" t="s">
        <v>50</v>
      </c>
      <c r="D32" s="259"/>
      <c r="E32" s="259"/>
      <c r="F32" s="259"/>
      <c r="G32" s="259"/>
      <c r="H32" s="259"/>
      <c r="I32" s="259"/>
      <c r="J32" s="259"/>
      <c r="K32" s="259"/>
      <c r="L32" s="63" t="s">
        <v>43</v>
      </c>
      <c r="M32" s="260" t="s">
        <v>44</v>
      </c>
      <c r="N32" s="259"/>
      <c r="O32" s="259"/>
      <c r="P32" s="261"/>
      <c r="Q32" s="64" t="s">
        <v>45</v>
      </c>
      <c r="R32" s="65" t="s">
        <v>46</v>
      </c>
      <c r="S32" s="66" t="s">
        <v>47</v>
      </c>
      <c r="T32" s="67" t="s">
        <v>48</v>
      </c>
      <c r="U32" s="68"/>
      <c r="V32" s="68"/>
      <c r="W32" s="68"/>
      <c r="X32" s="68"/>
      <c r="Y32" s="69"/>
      <c r="Z32" s="70"/>
      <c r="AA32" s="35"/>
      <c r="AB32" s="35"/>
      <c r="AC32" s="35"/>
      <c r="AD32" s="35"/>
      <c r="AE32" s="36"/>
      <c r="AF32" s="36"/>
      <c r="AG32" s="36"/>
      <c r="AH32" s="36"/>
    </row>
    <row r="33" spans="1:34" s="37" customFormat="1" ht="27.95" customHeight="1">
      <c r="A33" s="43" t="str">
        <f>IF(ISBLANK(A10),"",(A10))</f>
        <v/>
      </c>
      <c r="B33" s="33" t="str">
        <f>IF(ISBLANK(B10),"",(B10))</f>
        <v/>
      </c>
      <c r="C33" s="245" t="str">
        <f>IF(ISBLANK(C10),"",(C10))</f>
        <v/>
      </c>
      <c r="D33" s="245"/>
      <c r="E33" s="245"/>
      <c r="F33" s="245"/>
      <c r="G33" s="245"/>
      <c r="H33" s="245"/>
      <c r="I33" s="245"/>
      <c r="J33" s="245"/>
      <c r="K33" s="245"/>
      <c r="L33" s="246"/>
      <c r="M33" s="247" t="str">
        <f>IF(ISBLANK(M10),"",(M10))</f>
        <v/>
      </c>
      <c r="N33" s="248"/>
      <c r="O33" s="248"/>
      <c r="P33" s="249"/>
      <c r="Q33" s="34" t="str">
        <f>IF(ISBLANK(Q10),"",(Q10))</f>
        <v/>
      </c>
      <c r="R33" s="90" t="str">
        <f t="shared" ref="Q33:S44" si="2">IF(ISBLANK(R10),"",(R10))</f>
        <v/>
      </c>
      <c r="S33" s="45" t="str">
        <f t="shared" si="2"/>
        <v/>
      </c>
      <c r="T33" s="50" t="str">
        <f>IF(ISBLANK(R10),"",ROUNDDOWN((R33)*(S33),0))</f>
        <v/>
      </c>
      <c r="U33" s="38"/>
      <c r="V33" s="38"/>
      <c r="W33" s="38"/>
      <c r="X33" s="38"/>
      <c r="Y33" s="41"/>
      <c r="Z33" s="44"/>
      <c r="AA33" s="35"/>
      <c r="AB33" s="35"/>
      <c r="AC33" s="35"/>
      <c r="AD33" s="35"/>
      <c r="AE33" s="36"/>
      <c r="AF33" s="36"/>
      <c r="AG33" s="36"/>
      <c r="AH33" s="36"/>
    </row>
    <row r="34" spans="1:34" s="37" customFormat="1" ht="27.95" customHeight="1">
      <c r="A34" s="43" t="str">
        <f t="shared" ref="A34:C44" si="3">IF(ISBLANK(A11),"",(A11))</f>
        <v/>
      </c>
      <c r="B34" s="33" t="str">
        <f t="shared" si="3"/>
        <v/>
      </c>
      <c r="C34" s="245" t="str">
        <f t="shared" si="3"/>
        <v/>
      </c>
      <c r="D34" s="245"/>
      <c r="E34" s="245"/>
      <c r="F34" s="245"/>
      <c r="G34" s="245"/>
      <c r="H34" s="245"/>
      <c r="I34" s="245"/>
      <c r="J34" s="245"/>
      <c r="K34" s="245"/>
      <c r="L34" s="246"/>
      <c r="M34" s="247" t="str">
        <f t="shared" ref="M34:M44" si="4">IF(ISBLANK(M11),"",(M11))</f>
        <v/>
      </c>
      <c r="N34" s="248"/>
      <c r="O34" s="248"/>
      <c r="P34" s="249"/>
      <c r="Q34" s="34" t="str">
        <f t="shared" si="2"/>
        <v/>
      </c>
      <c r="R34" s="90" t="str">
        <f t="shared" si="2"/>
        <v/>
      </c>
      <c r="S34" s="45" t="str">
        <f t="shared" si="2"/>
        <v/>
      </c>
      <c r="T34" s="50" t="str">
        <f t="shared" ref="T34:T44" si="5">IF(ISBLANK(R11),"",ROUNDDOWN((R34)*(S34),0))</f>
        <v/>
      </c>
      <c r="U34" s="38"/>
      <c r="V34" s="38"/>
      <c r="W34" s="38"/>
      <c r="X34" s="38"/>
      <c r="Y34" s="41"/>
      <c r="Z34" s="44"/>
      <c r="AA34" s="35"/>
      <c r="AB34" s="35"/>
      <c r="AC34" s="35"/>
      <c r="AD34" s="35"/>
      <c r="AE34" s="36"/>
      <c r="AF34" s="36"/>
      <c r="AG34" s="36"/>
      <c r="AH34" s="36"/>
    </row>
    <row r="35" spans="1:34" s="37" customFormat="1" ht="27.95" customHeight="1">
      <c r="A35" s="43" t="str">
        <f t="shared" si="3"/>
        <v/>
      </c>
      <c r="B35" s="33" t="str">
        <f t="shared" si="3"/>
        <v/>
      </c>
      <c r="C35" s="245" t="str">
        <f t="shared" si="3"/>
        <v/>
      </c>
      <c r="D35" s="245"/>
      <c r="E35" s="245"/>
      <c r="F35" s="245"/>
      <c r="G35" s="245"/>
      <c r="H35" s="245"/>
      <c r="I35" s="245"/>
      <c r="J35" s="245"/>
      <c r="K35" s="245"/>
      <c r="L35" s="246"/>
      <c r="M35" s="247" t="str">
        <f t="shared" si="4"/>
        <v/>
      </c>
      <c r="N35" s="248"/>
      <c r="O35" s="248"/>
      <c r="P35" s="249"/>
      <c r="Q35" s="34" t="str">
        <f t="shared" si="2"/>
        <v/>
      </c>
      <c r="R35" s="90" t="str">
        <f t="shared" si="2"/>
        <v/>
      </c>
      <c r="S35" s="45" t="str">
        <f t="shared" si="2"/>
        <v/>
      </c>
      <c r="T35" s="50" t="str">
        <f t="shared" si="5"/>
        <v/>
      </c>
      <c r="U35" s="38"/>
      <c r="V35" s="38"/>
      <c r="W35" s="38"/>
      <c r="X35" s="38"/>
      <c r="Y35" s="41"/>
      <c r="Z35" s="44"/>
      <c r="AA35" s="35"/>
      <c r="AB35" s="35"/>
      <c r="AC35" s="35"/>
      <c r="AD35" s="35"/>
      <c r="AE35" s="36"/>
      <c r="AF35" s="36"/>
      <c r="AG35" s="36"/>
      <c r="AH35" s="36"/>
    </row>
    <row r="36" spans="1:34" s="37" customFormat="1" ht="27.95" customHeight="1">
      <c r="A36" s="43" t="str">
        <f t="shared" si="3"/>
        <v/>
      </c>
      <c r="B36" s="33" t="str">
        <f t="shared" si="3"/>
        <v/>
      </c>
      <c r="C36" s="245" t="str">
        <f t="shared" si="3"/>
        <v/>
      </c>
      <c r="D36" s="245"/>
      <c r="E36" s="245"/>
      <c r="F36" s="245"/>
      <c r="G36" s="245"/>
      <c r="H36" s="245"/>
      <c r="I36" s="245"/>
      <c r="J36" s="245"/>
      <c r="K36" s="245"/>
      <c r="L36" s="246"/>
      <c r="M36" s="247" t="str">
        <f t="shared" si="4"/>
        <v/>
      </c>
      <c r="N36" s="248"/>
      <c r="O36" s="248"/>
      <c r="P36" s="249"/>
      <c r="Q36" s="34" t="str">
        <f t="shared" si="2"/>
        <v/>
      </c>
      <c r="R36" s="90" t="str">
        <f t="shared" si="2"/>
        <v/>
      </c>
      <c r="S36" s="45" t="str">
        <f t="shared" si="2"/>
        <v/>
      </c>
      <c r="T36" s="50" t="str">
        <f t="shared" si="5"/>
        <v/>
      </c>
      <c r="U36" s="38"/>
      <c r="V36" s="38"/>
      <c r="W36" s="38"/>
      <c r="X36" s="38"/>
      <c r="Y36" s="41"/>
      <c r="Z36" s="44"/>
      <c r="AA36" s="35"/>
      <c r="AB36" s="35"/>
      <c r="AC36" s="35"/>
      <c r="AD36" s="35"/>
      <c r="AE36" s="36"/>
      <c r="AF36" s="36"/>
      <c r="AG36" s="36"/>
      <c r="AH36" s="36"/>
    </row>
    <row r="37" spans="1:34" s="37" customFormat="1" ht="27.95" customHeight="1">
      <c r="A37" s="43" t="str">
        <f t="shared" si="3"/>
        <v/>
      </c>
      <c r="B37" s="33" t="str">
        <f t="shared" si="3"/>
        <v/>
      </c>
      <c r="C37" s="245" t="str">
        <f t="shared" si="3"/>
        <v/>
      </c>
      <c r="D37" s="245"/>
      <c r="E37" s="245"/>
      <c r="F37" s="245"/>
      <c r="G37" s="245"/>
      <c r="H37" s="245"/>
      <c r="I37" s="245"/>
      <c r="J37" s="245"/>
      <c r="K37" s="245"/>
      <c r="L37" s="246"/>
      <c r="M37" s="247" t="str">
        <f t="shared" si="4"/>
        <v/>
      </c>
      <c r="N37" s="248"/>
      <c r="O37" s="248"/>
      <c r="P37" s="249"/>
      <c r="Q37" s="34" t="str">
        <f t="shared" si="2"/>
        <v/>
      </c>
      <c r="R37" s="90" t="str">
        <f t="shared" si="2"/>
        <v/>
      </c>
      <c r="S37" s="45" t="str">
        <f t="shared" si="2"/>
        <v/>
      </c>
      <c r="T37" s="50" t="str">
        <f t="shared" si="5"/>
        <v/>
      </c>
      <c r="U37" s="38"/>
      <c r="V37" s="38"/>
      <c r="W37" s="38"/>
      <c r="X37" s="38"/>
      <c r="Y37" s="41"/>
      <c r="Z37" s="44"/>
      <c r="AA37" s="35"/>
      <c r="AB37" s="35"/>
      <c r="AC37" s="35"/>
      <c r="AD37" s="35"/>
      <c r="AE37" s="36"/>
      <c r="AF37" s="36"/>
      <c r="AG37" s="36"/>
      <c r="AH37" s="36"/>
    </row>
    <row r="38" spans="1:34" s="37" customFormat="1" ht="27.95" customHeight="1">
      <c r="A38" s="43" t="str">
        <f t="shared" si="3"/>
        <v/>
      </c>
      <c r="B38" s="33" t="str">
        <f t="shared" si="3"/>
        <v/>
      </c>
      <c r="C38" s="245" t="str">
        <f t="shared" si="3"/>
        <v/>
      </c>
      <c r="D38" s="245"/>
      <c r="E38" s="245"/>
      <c r="F38" s="245"/>
      <c r="G38" s="245"/>
      <c r="H38" s="245"/>
      <c r="I38" s="245"/>
      <c r="J38" s="245"/>
      <c r="K38" s="245"/>
      <c r="L38" s="246"/>
      <c r="M38" s="247" t="str">
        <f t="shared" si="4"/>
        <v/>
      </c>
      <c r="N38" s="248"/>
      <c r="O38" s="248"/>
      <c r="P38" s="249"/>
      <c r="Q38" s="34" t="str">
        <f t="shared" si="2"/>
        <v/>
      </c>
      <c r="R38" s="90" t="str">
        <f t="shared" si="2"/>
        <v/>
      </c>
      <c r="S38" s="45" t="str">
        <f t="shared" si="2"/>
        <v/>
      </c>
      <c r="T38" s="50" t="str">
        <f t="shared" si="5"/>
        <v/>
      </c>
      <c r="U38" s="38"/>
      <c r="V38" s="38"/>
      <c r="W38" s="38"/>
      <c r="X38" s="38"/>
      <c r="Y38" s="41"/>
      <c r="Z38" s="44"/>
      <c r="AA38" s="35"/>
      <c r="AB38" s="35"/>
      <c r="AC38" s="35"/>
      <c r="AD38" s="35"/>
      <c r="AE38" s="36"/>
      <c r="AF38" s="36"/>
      <c r="AG38" s="36"/>
      <c r="AH38" s="36"/>
    </row>
    <row r="39" spans="1:34" s="37" customFormat="1" ht="27.95" customHeight="1">
      <c r="A39" s="43" t="str">
        <f t="shared" si="3"/>
        <v/>
      </c>
      <c r="B39" s="33" t="str">
        <f t="shared" si="3"/>
        <v/>
      </c>
      <c r="C39" s="245" t="str">
        <f t="shared" si="3"/>
        <v/>
      </c>
      <c r="D39" s="245"/>
      <c r="E39" s="245"/>
      <c r="F39" s="245"/>
      <c r="G39" s="245"/>
      <c r="H39" s="245"/>
      <c r="I39" s="245"/>
      <c r="J39" s="245"/>
      <c r="K39" s="245"/>
      <c r="L39" s="246"/>
      <c r="M39" s="247" t="str">
        <f t="shared" si="4"/>
        <v/>
      </c>
      <c r="N39" s="248"/>
      <c r="O39" s="248"/>
      <c r="P39" s="249"/>
      <c r="Q39" s="34" t="str">
        <f t="shared" si="2"/>
        <v/>
      </c>
      <c r="R39" s="90" t="str">
        <f t="shared" si="2"/>
        <v/>
      </c>
      <c r="S39" s="45" t="str">
        <f t="shared" si="2"/>
        <v/>
      </c>
      <c r="T39" s="50" t="str">
        <f t="shared" si="5"/>
        <v/>
      </c>
      <c r="U39" s="38"/>
      <c r="V39" s="38"/>
      <c r="W39" s="38"/>
      <c r="X39" s="38"/>
      <c r="Y39" s="41"/>
      <c r="Z39" s="44"/>
      <c r="AA39" s="35"/>
      <c r="AB39" s="35"/>
      <c r="AC39" s="35"/>
      <c r="AD39" s="35"/>
      <c r="AE39" s="36"/>
      <c r="AF39" s="36"/>
      <c r="AG39" s="36"/>
      <c r="AH39" s="36"/>
    </row>
    <row r="40" spans="1:34" s="37" customFormat="1" ht="27.95" customHeight="1">
      <c r="A40" s="43" t="str">
        <f t="shared" si="3"/>
        <v/>
      </c>
      <c r="B40" s="33" t="str">
        <f t="shared" si="3"/>
        <v/>
      </c>
      <c r="C40" s="245" t="str">
        <f t="shared" si="3"/>
        <v/>
      </c>
      <c r="D40" s="245"/>
      <c r="E40" s="245"/>
      <c r="F40" s="245"/>
      <c r="G40" s="245"/>
      <c r="H40" s="245"/>
      <c r="I40" s="245"/>
      <c r="J40" s="245"/>
      <c r="K40" s="245"/>
      <c r="L40" s="246"/>
      <c r="M40" s="247" t="str">
        <f t="shared" si="4"/>
        <v/>
      </c>
      <c r="N40" s="248"/>
      <c r="O40" s="248"/>
      <c r="P40" s="249"/>
      <c r="Q40" s="34" t="str">
        <f t="shared" si="2"/>
        <v/>
      </c>
      <c r="R40" s="90" t="str">
        <f t="shared" si="2"/>
        <v/>
      </c>
      <c r="S40" s="45" t="str">
        <f t="shared" si="2"/>
        <v/>
      </c>
      <c r="T40" s="50" t="str">
        <f t="shared" si="5"/>
        <v/>
      </c>
      <c r="U40" s="38"/>
      <c r="V40" s="38"/>
      <c r="W40" s="38"/>
      <c r="X40" s="38"/>
      <c r="Y40" s="41"/>
      <c r="Z40" s="44"/>
      <c r="AA40" s="35"/>
      <c r="AB40" s="35"/>
      <c r="AC40" s="35"/>
      <c r="AD40" s="35"/>
      <c r="AE40" s="36"/>
      <c r="AF40" s="36"/>
      <c r="AG40" s="36"/>
      <c r="AH40" s="36"/>
    </row>
    <row r="41" spans="1:34" s="37" customFormat="1" ht="27.95" customHeight="1">
      <c r="A41" s="43" t="str">
        <f t="shared" si="3"/>
        <v/>
      </c>
      <c r="B41" s="33" t="str">
        <f t="shared" si="3"/>
        <v/>
      </c>
      <c r="C41" s="245" t="str">
        <f t="shared" si="3"/>
        <v/>
      </c>
      <c r="D41" s="245"/>
      <c r="E41" s="245"/>
      <c r="F41" s="245"/>
      <c r="G41" s="245"/>
      <c r="H41" s="245"/>
      <c r="I41" s="245"/>
      <c r="J41" s="245"/>
      <c r="K41" s="245"/>
      <c r="L41" s="246"/>
      <c r="M41" s="247" t="str">
        <f t="shared" si="4"/>
        <v/>
      </c>
      <c r="N41" s="248"/>
      <c r="O41" s="248"/>
      <c r="P41" s="249"/>
      <c r="Q41" s="34" t="str">
        <f t="shared" si="2"/>
        <v/>
      </c>
      <c r="R41" s="90" t="str">
        <f t="shared" si="2"/>
        <v/>
      </c>
      <c r="S41" s="45" t="str">
        <f t="shared" si="2"/>
        <v/>
      </c>
      <c r="T41" s="50" t="str">
        <f t="shared" si="5"/>
        <v/>
      </c>
      <c r="U41" s="38"/>
      <c r="V41" s="38"/>
      <c r="W41" s="38"/>
      <c r="X41" s="38"/>
      <c r="Y41" s="41"/>
      <c r="Z41" s="44"/>
      <c r="AA41" s="35"/>
      <c r="AB41" s="35"/>
      <c r="AC41" s="35"/>
      <c r="AD41" s="35"/>
      <c r="AE41" s="36"/>
      <c r="AF41" s="36"/>
      <c r="AG41" s="36"/>
      <c r="AH41" s="36"/>
    </row>
    <row r="42" spans="1:34" s="37" customFormat="1" ht="27.95" customHeight="1">
      <c r="A42" s="43" t="str">
        <f t="shared" si="3"/>
        <v/>
      </c>
      <c r="B42" s="33" t="str">
        <f t="shared" si="3"/>
        <v/>
      </c>
      <c r="C42" s="245" t="str">
        <f t="shared" si="3"/>
        <v/>
      </c>
      <c r="D42" s="245"/>
      <c r="E42" s="245"/>
      <c r="F42" s="245"/>
      <c r="G42" s="245"/>
      <c r="H42" s="245"/>
      <c r="I42" s="245"/>
      <c r="J42" s="245"/>
      <c r="K42" s="245"/>
      <c r="L42" s="246"/>
      <c r="M42" s="247" t="str">
        <f t="shared" si="4"/>
        <v/>
      </c>
      <c r="N42" s="248"/>
      <c r="O42" s="248"/>
      <c r="P42" s="249"/>
      <c r="Q42" s="34" t="str">
        <f t="shared" si="2"/>
        <v/>
      </c>
      <c r="R42" s="90" t="str">
        <f t="shared" si="2"/>
        <v/>
      </c>
      <c r="S42" s="45" t="str">
        <f t="shared" si="2"/>
        <v/>
      </c>
      <c r="T42" s="50" t="str">
        <f t="shared" si="5"/>
        <v/>
      </c>
      <c r="U42" s="38"/>
      <c r="V42" s="38"/>
      <c r="W42" s="38"/>
      <c r="X42" s="38"/>
      <c r="Y42" s="41"/>
      <c r="Z42" s="44"/>
      <c r="AA42" s="35"/>
      <c r="AB42" s="35"/>
      <c r="AC42" s="35"/>
      <c r="AD42" s="35"/>
      <c r="AE42" s="36"/>
      <c r="AF42" s="36"/>
      <c r="AG42" s="36"/>
      <c r="AH42" s="36"/>
    </row>
    <row r="43" spans="1:34" s="37" customFormat="1" ht="27.95" customHeight="1">
      <c r="A43" s="43" t="str">
        <f t="shared" si="3"/>
        <v/>
      </c>
      <c r="B43" s="33" t="str">
        <f t="shared" si="3"/>
        <v/>
      </c>
      <c r="C43" s="245" t="str">
        <f t="shared" si="3"/>
        <v/>
      </c>
      <c r="D43" s="245"/>
      <c r="E43" s="245"/>
      <c r="F43" s="245"/>
      <c r="G43" s="245"/>
      <c r="H43" s="245"/>
      <c r="I43" s="245"/>
      <c r="J43" s="245"/>
      <c r="K43" s="245"/>
      <c r="L43" s="246"/>
      <c r="M43" s="247" t="str">
        <f t="shared" si="4"/>
        <v/>
      </c>
      <c r="N43" s="248"/>
      <c r="O43" s="248"/>
      <c r="P43" s="249"/>
      <c r="Q43" s="34" t="str">
        <f t="shared" si="2"/>
        <v/>
      </c>
      <c r="R43" s="90" t="str">
        <f t="shared" si="2"/>
        <v/>
      </c>
      <c r="S43" s="45" t="str">
        <f t="shared" si="2"/>
        <v/>
      </c>
      <c r="T43" s="50" t="str">
        <f t="shared" si="5"/>
        <v/>
      </c>
      <c r="U43" s="38"/>
      <c r="V43" s="38"/>
      <c r="W43" s="38"/>
      <c r="X43" s="38"/>
      <c r="Y43" s="41"/>
      <c r="Z43" s="44"/>
      <c r="AA43" s="35"/>
      <c r="AB43" s="35"/>
      <c r="AC43" s="35"/>
      <c r="AD43" s="35"/>
      <c r="AE43" s="36"/>
      <c r="AF43" s="36"/>
      <c r="AG43" s="36"/>
      <c r="AH43" s="36"/>
    </row>
    <row r="44" spans="1:34" s="37" customFormat="1" ht="27.95" customHeight="1">
      <c r="A44" s="43" t="str">
        <f t="shared" si="3"/>
        <v/>
      </c>
      <c r="B44" s="33" t="str">
        <f t="shared" si="3"/>
        <v/>
      </c>
      <c r="C44" s="245" t="str">
        <f t="shared" si="3"/>
        <v/>
      </c>
      <c r="D44" s="245"/>
      <c r="E44" s="245"/>
      <c r="F44" s="245"/>
      <c r="G44" s="245"/>
      <c r="H44" s="245"/>
      <c r="I44" s="245"/>
      <c r="J44" s="245"/>
      <c r="K44" s="245"/>
      <c r="L44" s="246"/>
      <c r="M44" s="247" t="str">
        <f t="shared" si="4"/>
        <v/>
      </c>
      <c r="N44" s="248"/>
      <c r="O44" s="248"/>
      <c r="P44" s="249"/>
      <c r="Q44" s="34" t="str">
        <f t="shared" si="2"/>
        <v/>
      </c>
      <c r="R44" s="90" t="str">
        <f t="shared" si="2"/>
        <v/>
      </c>
      <c r="S44" s="45" t="str">
        <f t="shared" si="2"/>
        <v/>
      </c>
      <c r="T44" s="50" t="str">
        <f t="shared" si="5"/>
        <v/>
      </c>
      <c r="U44" s="38"/>
      <c r="V44" s="38"/>
      <c r="W44" s="38"/>
      <c r="X44" s="38"/>
      <c r="Y44" s="41"/>
      <c r="Z44" s="44"/>
      <c r="AA44" s="35"/>
      <c r="AB44" s="35"/>
      <c r="AC44" s="35"/>
      <c r="AD44" s="35"/>
      <c r="AE44" s="36"/>
      <c r="AF44" s="36"/>
      <c r="AG44" s="36"/>
      <c r="AH44" s="36"/>
    </row>
    <row r="45" spans="1:34" s="37" customFormat="1" ht="27.95" customHeight="1" thickBot="1">
      <c r="A45" s="43"/>
      <c r="B45" s="77"/>
      <c r="C45" s="250" t="str">
        <f t="shared" ref="C45" si="6">C22</f>
        <v>合　　　　　　　　　　　　　計</v>
      </c>
      <c r="D45" s="250"/>
      <c r="E45" s="250"/>
      <c r="F45" s="250"/>
      <c r="G45" s="250"/>
      <c r="H45" s="250"/>
      <c r="I45" s="250"/>
      <c r="J45" s="250"/>
      <c r="K45" s="250"/>
      <c r="L45" s="251"/>
      <c r="M45" s="252">
        <f t="shared" ref="M45" si="7">M22</f>
        <v>0</v>
      </c>
      <c r="N45" s="253"/>
      <c r="O45" s="253"/>
      <c r="P45" s="254"/>
      <c r="Q45" s="78"/>
      <c r="R45" s="89"/>
      <c r="S45" s="71"/>
      <c r="T45" s="54" t="str">
        <f t="shared" ref="T45" si="8">IF(ISBLANK(T22),"",(T22))</f>
        <v/>
      </c>
      <c r="U45" s="73"/>
      <c r="V45" s="73"/>
      <c r="W45" s="73"/>
      <c r="X45" s="73"/>
      <c r="Y45" s="74"/>
      <c r="Z45" s="75"/>
      <c r="AA45" s="35"/>
      <c r="AB45" s="35"/>
      <c r="AC45" s="35"/>
      <c r="AD45" s="35"/>
      <c r="AE45" s="36"/>
      <c r="AF45" s="36"/>
      <c r="AG45" s="36"/>
      <c r="AH45" s="36"/>
    </row>
    <row r="46" spans="1:34" s="37" customFormat="1" ht="27.95" customHeight="1">
      <c r="A46" s="79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2"/>
      <c r="N46" s="83"/>
      <c r="O46" s="83"/>
      <c r="P46" s="83"/>
      <c r="Q46" s="81"/>
      <c r="R46" s="84"/>
      <c r="S46" s="85"/>
      <c r="T46" s="85"/>
      <c r="U46" s="85"/>
      <c r="V46" s="85"/>
      <c r="W46" s="85"/>
      <c r="X46" s="85"/>
      <c r="Y46" s="86"/>
      <c r="Z46" s="86"/>
      <c r="AA46" s="35"/>
      <c r="AB46" s="35"/>
      <c r="AC46" s="35"/>
      <c r="AD46" s="35"/>
      <c r="AE46" s="36"/>
      <c r="AF46" s="36"/>
      <c r="AG46" s="36"/>
      <c r="AH46" s="36"/>
    </row>
  </sheetData>
  <sheetProtection selectLockedCells="1"/>
  <mergeCells count="66">
    <mergeCell ref="S5:X5"/>
    <mergeCell ref="BC24:BD24"/>
    <mergeCell ref="M11:P11"/>
    <mergeCell ref="M12:P12"/>
    <mergeCell ref="M13:P13"/>
    <mergeCell ref="M14:P14"/>
    <mergeCell ref="M15:P15"/>
    <mergeCell ref="M16:P16"/>
    <mergeCell ref="M17:P17"/>
    <mergeCell ref="M18:P18"/>
    <mergeCell ref="M19:P19"/>
    <mergeCell ref="M20:P20"/>
    <mergeCell ref="M21:P21"/>
    <mergeCell ref="M22:P22"/>
    <mergeCell ref="M10:P10"/>
    <mergeCell ref="E4:N5"/>
    <mergeCell ref="BE24:BF24"/>
    <mergeCell ref="BH24:BI24"/>
    <mergeCell ref="BK24:BL24"/>
    <mergeCell ref="E27:N28"/>
    <mergeCell ref="S28:X28"/>
    <mergeCell ref="M9:P9"/>
    <mergeCell ref="C9:K9"/>
    <mergeCell ref="C15:L15"/>
    <mergeCell ref="C10:L10"/>
    <mergeCell ref="C11:L11"/>
    <mergeCell ref="C12:L12"/>
    <mergeCell ref="C13:L13"/>
    <mergeCell ref="C14:L14"/>
    <mergeCell ref="C33:L33"/>
    <mergeCell ref="M33:P33"/>
    <mergeCell ref="C34:L34"/>
    <mergeCell ref="M34:P34"/>
    <mergeCell ref="C32:K32"/>
    <mergeCell ref="M32:P32"/>
    <mergeCell ref="C20:L20"/>
    <mergeCell ref="C21:L21"/>
    <mergeCell ref="C22:L22"/>
    <mergeCell ref="C16:L16"/>
    <mergeCell ref="C17:L17"/>
    <mergeCell ref="C18:L18"/>
    <mergeCell ref="C19:L19"/>
    <mergeCell ref="C40:L40"/>
    <mergeCell ref="M40:P40"/>
    <mergeCell ref="C35:L35"/>
    <mergeCell ref="M35:P35"/>
    <mergeCell ref="C36:L36"/>
    <mergeCell ref="M36:P36"/>
    <mergeCell ref="C37:L37"/>
    <mergeCell ref="M37:P37"/>
    <mergeCell ref="B2:H3"/>
    <mergeCell ref="B25:H26"/>
    <mergeCell ref="C44:L44"/>
    <mergeCell ref="M44:P44"/>
    <mergeCell ref="C45:L45"/>
    <mergeCell ref="M45:P45"/>
    <mergeCell ref="C41:L41"/>
    <mergeCell ref="M41:P41"/>
    <mergeCell ref="C42:L42"/>
    <mergeCell ref="M42:P42"/>
    <mergeCell ref="C43:L43"/>
    <mergeCell ref="M43:P43"/>
    <mergeCell ref="C38:L38"/>
    <mergeCell ref="M38:P38"/>
    <mergeCell ref="C39:L39"/>
    <mergeCell ref="M39:P39"/>
  </mergeCells>
  <phoneticPr fontId="1"/>
  <pageMargins left="0.39370078740157483" right="0.39370078740157483" top="1.0629921259842521" bottom="0.43307086614173229" header="0.86614173228346458" footer="0.19685039370078741"/>
  <pageSetup paperSize="9" orientation="landscape" verticalDpi="200" r:id="rId1"/>
  <headerFooter>
    <oddFooter xml:space="preserve">&amp;C
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d6358c4-2c45-40fe-a6a0-63c6d9921cb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4E173D30D77BA40AA75F6B45EBB74BE" ma:contentTypeVersion="12" ma:contentTypeDescription="新しいドキュメントを作成します。" ma:contentTypeScope="" ma:versionID="79808fe960f6e7a2e52708ddc51cfea0">
  <xsd:schema xmlns:xsd="http://www.w3.org/2001/XMLSchema" xmlns:xs="http://www.w3.org/2001/XMLSchema" xmlns:p="http://schemas.microsoft.com/office/2006/metadata/properties" xmlns:ns3="cd6358c4-2c45-40fe-a6a0-63c6d9921cba" targetNamespace="http://schemas.microsoft.com/office/2006/metadata/properties" ma:root="true" ma:fieldsID="575f7a9cc128ac3319e7582d32e3af65" ns3:_="">
    <xsd:import namespace="cd6358c4-2c45-40fe-a6a0-63c6d9921cb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358c4-2c45-40fe-a6a0-63c6d9921c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2A653A-E295-4AC7-9DF5-A3AE696EF4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C645A2-52B8-4022-9863-1ED9C0E5E193}">
  <ds:schemaRefs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d6358c4-2c45-40fe-a6a0-63c6d9921cba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3AB1742-C33E-48B6-BC40-923D95D77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6358c4-2c45-40fe-a6a0-63c6d9921c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内訳書【12行で収まる場合】</vt:lpstr>
      <vt:lpstr>請求書!Print_Area</vt:lpstr>
      <vt:lpstr>内訳書【12行で収まる場合】!Print_Area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田宮 裕子</cp:lastModifiedBy>
  <cp:lastPrinted>2026-02-26T05:14:57Z</cp:lastPrinted>
  <dcterms:created xsi:type="dcterms:W3CDTF">2012-02-07T04:29:40Z</dcterms:created>
  <dcterms:modified xsi:type="dcterms:W3CDTF">2026-02-26T05:21:47Z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0x01010064E173D30D77BA40AA75F6B45EBB74BE</vt:lpwstr>
  </property>
</Properties>
</file>